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entermusashi\Desktop\seikyuusyo201705\"/>
    </mc:Choice>
  </mc:AlternateContent>
  <bookViews>
    <workbookView xWindow="120" yWindow="90" windowWidth="20340" windowHeight="8100" tabRatio="789" firstSheet="1" activeTab="1"/>
  </bookViews>
  <sheets>
    <sheet name="請求書（入力用原本)" sheetId="56" state="hidden" r:id="rId1"/>
    <sheet name="請求書（入力用入力見本)" sheetId="81" r:id="rId2"/>
    <sheet name="請求総括表（入力用）" sheetId="9" r:id="rId3"/>
    <sheet name="請求書(1)" sheetId="83" r:id="rId4"/>
    <sheet name="請求書(2)" sheetId="84" r:id="rId5"/>
    <sheet name="請求書(3)" sheetId="85" r:id="rId6"/>
    <sheet name="請求書(4)" sheetId="86" r:id="rId7"/>
    <sheet name="請求書(5)" sheetId="87" r:id="rId8"/>
    <sheet name="請求書(6)" sheetId="88" r:id="rId9"/>
    <sheet name="請求書(7)" sheetId="89" r:id="rId10"/>
    <sheet name="請求書(8)" sheetId="90" r:id="rId11"/>
    <sheet name="請求書(9)" sheetId="91" r:id="rId12"/>
    <sheet name="請求書(10)" sheetId="92" r:id="rId13"/>
  </sheets>
  <definedNames>
    <definedName name="_xlnm.Print_Area" localSheetId="2">'請求総括表（入力用）'!$B$1:$AF$38</definedName>
  </definedNames>
  <calcPr calcId="152511"/>
</workbook>
</file>

<file path=xl/calcChain.xml><?xml version="1.0" encoding="utf-8"?>
<calcChain xmlns="http://schemas.openxmlformats.org/spreadsheetml/2006/main">
  <c r="AT9" i="86" l="1"/>
  <c r="AT9" i="87"/>
  <c r="AT9" i="88"/>
  <c r="AT9" i="89"/>
  <c r="AT9" i="90"/>
  <c r="AT9" i="91"/>
  <c r="AT9" i="92"/>
  <c r="AT9" i="85"/>
  <c r="AT8" i="86"/>
  <c r="AT8" i="87"/>
  <c r="AT8" i="88"/>
  <c r="AT8" i="89"/>
  <c r="AT8" i="90"/>
  <c r="AT8" i="91"/>
  <c r="AT8" i="92"/>
  <c r="AT8" i="85"/>
  <c r="AT7" i="86"/>
  <c r="AT7" i="87"/>
  <c r="AT7" i="88"/>
  <c r="AT7" i="89"/>
  <c r="AT7" i="90"/>
  <c r="AT7" i="91"/>
  <c r="AT7" i="92"/>
  <c r="AT7" i="85"/>
  <c r="BG4" i="86"/>
  <c r="BG4" i="87"/>
  <c r="BG4" i="88"/>
  <c r="BG4" i="89"/>
  <c r="BG4" i="90"/>
  <c r="BG4" i="91"/>
  <c r="BG4" i="92"/>
  <c r="BG4" i="85"/>
  <c r="AX4" i="86"/>
  <c r="AX4" i="87"/>
  <c r="AX4" i="88"/>
  <c r="AX4" i="89"/>
  <c r="AX4" i="90"/>
  <c r="AX4" i="91"/>
  <c r="AX4" i="92"/>
  <c r="AX4" i="85"/>
  <c r="AT9" i="84"/>
  <c r="AT8" i="84"/>
  <c r="AT7" i="84"/>
  <c r="BG4" i="84"/>
  <c r="AX4" i="84"/>
  <c r="S10" i="9"/>
  <c r="S9" i="9"/>
  <c r="AA4" i="9"/>
  <c r="W4" i="9"/>
  <c r="C23" i="9"/>
  <c r="M31" i="9"/>
  <c r="F31" i="9"/>
  <c r="M30" i="9"/>
  <c r="F30" i="9"/>
  <c r="M29" i="9"/>
  <c r="F29" i="9"/>
  <c r="M28" i="9"/>
  <c r="F28" i="9"/>
  <c r="M27" i="9"/>
  <c r="F27" i="9"/>
  <c r="M26" i="9"/>
  <c r="F26" i="9"/>
  <c r="M25" i="9"/>
  <c r="F25" i="9"/>
  <c r="M24" i="9"/>
  <c r="F24" i="9"/>
  <c r="M23" i="9"/>
  <c r="F23" i="9"/>
  <c r="C31" i="9"/>
  <c r="C30" i="9"/>
  <c r="C29" i="9"/>
  <c r="C28" i="9"/>
  <c r="C27" i="9"/>
  <c r="C26" i="9"/>
  <c r="C25" i="9"/>
  <c r="C24" i="9"/>
  <c r="M22" i="9"/>
  <c r="F22" i="9"/>
  <c r="C22" i="9"/>
  <c r="BA33" i="92"/>
  <c r="BA32" i="92"/>
  <c r="BA31" i="92"/>
  <c r="BA30" i="92"/>
  <c r="BA29" i="92"/>
  <c r="BA28" i="92"/>
  <c r="BA27" i="92"/>
  <c r="BA26" i="92"/>
  <c r="BA21" i="92"/>
  <c r="AJ21" i="92"/>
  <c r="BA33" i="91"/>
  <c r="BA32" i="91"/>
  <c r="BA31" i="91"/>
  <c r="BA30" i="91"/>
  <c r="BA29" i="91"/>
  <c r="BA28" i="91"/>
  <c r="BA27" i="91"/>
  <c r="BA26" i="91"/>
  <c r="BA21" i="91"/>
  <c r="AJ21" i="91"/>
  <c r="BA33" i="90"/>
  <c r="BA32" i="90"/>
  <c r="BA31" i="90"/>
  <c r="BA30" i="90"/>
  <c r="BA29" i="90"/>
  <c r="BA28" i="90"/>
  <c r="BA27" i="90"/>
  <c r="BA26" i="90"/>
  <c r="BA21" i="90"/>
  <c r="AJ21" i="90"/>
  <c r="BA33" i="89"/>
  <c r="BA32" i="89"/>
  <c r="BA31" i="89"/>
  <c r="BA30" i="89"/>
  <c r="BA29" i="89"/>
  <c r="BA28" i="89"/>
  <c r="BA27" i="89"/>
  <c r="BA26" i="89"/>
  <c r="BA21" i="89"/>
  <c r="AJ21" i="89"/>
  <c r="BA33" i="88"/>
  <c r="BA32" i="88"/>
  <c r="BA31" i="88"/>
  <c r="BA30" i="88"/>
  <c r="BA29" i="88"/>
  <c r="BA28" i="88"/>
  <c r="BA27" i="88"/>
  <c r="BA26" i="88"/>
  <c r="BA34" i="88" s="1"/>
  <c r="AJ21" i="88"/>
  <c r="BA21" i="88" s="1"/>
  <c r="BA33" i="87"/>
  <c r="BA32" i="87"/>
  <c r="BA31" i="87"/>
  <c r="BA30" i="87"/>
  <c r="BA29" i="87"/>
  <c r="BA28" i="87"/>
  <c r="BA27" i="87"/>
  <c r="BA26" i="87"/>
  <c r="BA21" i="87"/>
  <c r="AJ21" i="87"/>
  <c r="BA33" i="86"/>
  <c r="BA32" i="86"/>
  <c r="BA31" i="86"/>
  <c r="BA30" i="86"/>
  <c r="BA29" i="86"/>
  <c r="BA28" i="86"/>
  <c r="BA27" i="86"/>
  <c r="BA26" i="86"/>
  <c r="BA21" i="86"/>
  <c r="AJ21" i="86"/>
  <c r="BA33" i="85"/>
  <c r="BA32" i="85"/>
  <c r="BA31" i="85"/>
  <c r="BA30" i="85"/>
  <c r="BA29" i="85"/>
  <c r="BA28" i="85"/>
  <c r="BA27" i="85"/>
  <c r="BA26" i="85"/>
  <c r="BA21" i="85"/>
  <c r="AJ21" i="85"/>
  <c r="BA33" i="84"/>
  <c r="BA32" i="84"/>
  <c r="BA31" i="84"/>
  <c r="BA30" i="84"/>
  <c r="BA29" i="84"/>
  <c r="BA28" i="84"/>
  <c r="BA27" i="84"/>
  <c r="BA26" i="84"/>
  <c r="BA21" i="84"/>
  <c r="AJ21" i="84"/>
  <c r="BA34" i="87" l="1"/>
  <c r="BA35" i="87" s="1"/>
  <c r="BA36" i="87" s="1"/>
  <c r="H14" i="87" s="1"/>
  <c r="V26" i="9" s="1"/>
  <c r="BA34" i="85"/>
  <c r="BA35" i="85" s="1"/>
  <c r="BA36" i="85" s="1"/>
  <c r="H14" i="85" s="1"/>
  <c r="V24" i="9" s="1"/>
  <c r="BA34" i="90"/>
  <c r="BA34" i="84"/>
  <c r="BA34" i="89"/>
  <c r="BA35" i="89" s="1"/>
  <c r="BA36" i="89" s="1"/>
  <c r="H14" i="89" s="1"/>
  <c r="V28" i="9" s="1"/>
  <c r="BA34" i="86"/>
  <c r="BA34" i="91"/>
  <c r="BA35" i="91" s="1"/>
  <c r="BA36" i="91" s="1"/>
  <c r="H14" i="91" s="1"/>
  <c r="V30" i="9" s="1"/>
  <c r="BA34" i="92"/>
  <c r="BA35" i="92" s="1"/>
  <c r="BA36" i="92" s="1"/>
  <c r="H14" i="92" s="1"/>
  <c r="V31" i="9" s="1"/>
  <c r="BA35" i="90"/>
  <c r="BA36" i="90" s="1"/>
  <c r="H14" i="90" s="1"/>
  <c r="V29" i="9" s="1"/>
  <c r="BA35" i="88"/>
  <c r="BA36" i="88" s="1"/>
  <c r="H14" i="88" s="1"/>
  <c r="V27" i="9" s="1"/>
  <c r="BA35" i="86"/>
  <c r="BA36" i="86" s="1"/>
  <c r="H14" i="86" s="1"/>
  <c r="V25" i="9" s="1"/>
  <c r="BA35" i="84"/>
  <c r="BA36" i="84" s="1"/>
  <c r="AJ21" i="83"/>
  <c r="BA21" i="83" s="1"/>
  <c r="BA33" i="83"/>
  <c r="BA32" i="83"/>
  <c r="BA31" i="83"/>
  <c r="BA30" i="83"/>
  <c r="BA29" i="83"/>
  <c r="BA28" i="83"/>
  <c r="BA27" i="83"/>
  <c r="BA26" i="83"/>
  <c r="BA34" i="83" s="1"/>
  <c r="BA21" i="81"/>
  <c r="AJ21" i="81"/>
  <c r="H14" i="84" l="1"/>
  <c r="V23" i="9" s="1"/>
  <c r="BA35" i="83"/>
  <c r="BA36" i="83" s="1"/>
  <c r="H14" i="83" s="1"/>
  <c r="V22" i="9" s="1"/>
  <c r="BA33" i="81" l="1"/>
  <c r="BA32" i="81"/>
  <c r="BA31" i="81"/>
  <c r="BA30" i="81"/>
  <c r="BA29" i="81"/>
  <c r="BA28" i="81"/>
  <c r="BA27" i="81"/>
  <c r="BA26" i="81"/>
  <c r="BA34" i="81" l="1"/>
  <c r="BA35" i="81" s="1"/>
  <c r="BA36" i="81" s="1"/>
  <c r="H14" i="81" s="1"/>
  <c r="X36" i="56" l="1"/>
  <c r="X35" i="56"/>
  <c r="X34" i="56"/>
  <c r="X33" i="56"/>
  <c r="X32" i="56"/>
  <c r="N25" i="56"/>
  <c r="N23" i="56"/>
  <c r="N21" i="56"/>
  <c r="W33" i="9" l="1"/>
  <c r="C13" i="9" s="1"/>
</calcChain>
</file>

<file path=xl/comments1.xml><?xml version="1.0" encoding="utf-8"?>
<comments xmlns="http://schemas.openxmlformats.org/spreadsheetml/2006/main">
  <authors>
    <author>centermusashi</author>
  </authors>
  <commentList>
    <comment ref="X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centermusashi: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請求月の月末の日付を
例）2016/4/30
の形式で入力下さい</t>
        </r>
      </text>
    </comment>
  </commentList>
</comments>
</file>

<file path=xl/sharedStrings.xml><?xml version="1.0" encoding="utf-8"?>
<sst xmlns="http://schemas.openxmlformats.org/spreadsheetml/2006/main" count="702" uniqueCount="141">
  <si>
    <t>㊞</t>
    <phoneticPr fontId="2"/>
  </si>
  <si>
    <t>工　事　番　号</t>
    <rPh sb="0" eb="1">
      <t>コウ</t>
    </rPh>
    <rPh sb="2" eb="3">
      <t>コト</t>
    </rPh>
    <rPh sb="4" eb="5">
      <t>バン</t>
    </rPh>
    <rPh sb="6" eb="7">
      <t>ゴウ</t>
    </rPh>
    <phoneticPr fontId="2"/>
  </si>
  <si>
    <t>当月 税込請求額　</t>
    <rPh sb="0" eb="2">
      <t>トウゲツ</t>
    </rPh>
    <rPh sb="3" eb="5">
      <t>ゼイコミ</t>
    </rPh>
    <rPh sb="5" eb="8">
      <t>セイキュウガク</t>
    </rPh>
    <phoneticPr fontId="2"/>
  </si>
  <si>
    <t>検収済 税込支払額</t>
    <rPh sb="0" eb="2">
      <t>ケンシュウ</t>
    </rPh>
    <rPh sb="2" eb="3">
      <t>ズ</t>
    </rPh>
    <rPh sb="4" eb="6">
      <t>ゼイコミ</t>
    </rPh>
    <rPh sb="6" eb="9">
      <t>シハライガク</t>
    </rPh>
    <phoneticPr fontId="2"/>
  </si>
  <si>
    <t>①+②</t>
    <phoneticPr fontId="2"/>
  </si>
  <si>
    <t>百万</t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</si>
  <si>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</si>
  <si>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</si>
  <si>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(イ)</t>
    <phoneticPr fontId="2"/>
  </si>
  <si>
    <t>注文書有 または分割払い</t>
    <rPh sb="0" eb="2">
      <t>チュウモン</t>
    </rPh>
    <rPh sb="3" eb="4">
      <t>ア</t>
    </rPh>
    <rPh sb="8" eb="10">
      <t>ブンカツ</t>
    </rPh>
    <rPh sb="10" eb="11">
      <t>ハラ</t>
    </rPh>
    <phoneticPr fontId="2"/>
  </si>
  <si>
    <t>請求月</t>
    <rPh sb="0" eb="2">
      <t>セイキュウ</t>
    </rPh>
    <rPh sb="2" eb="3">
      <t>ツキ</t>
    </rPh>
    <phoneticPr fontId="2"/>
  </si>
  <si>
    <t>当月 請求額 (税抜)　</t>
    <rPh sb="0" eb="2">
      <t>トウゲツ</t>
    </rPh>
    <rPh sb="3" eb="6">
      <t>セイキュウガク</t>
    </rPh>
    <rPh sb="8" eb="9">
      <t>ゼイ</t>
    </rPh>
    <rPh sb="9" eb="10">
      <t>バツ</t>
    </rPh>
    <phoneticPr fontId="2"/>
  </si>
  <si>
    <t>当月 請求消費税</t>
    <rPh sb="0" eb="2">
      <t>トウゲツ</t>
    </rPh>
    <rPh sb="3" eb="5">
      <t>セイキュウ</t>
    </rPh>
    <rPh sb="5" eb="8">
      <t>ショウヒゼイ</t>
    </rPh>
    <phoneticPr fontId="2"/>
  </si>
  <si>
    <t>入金月日</t>
    <rPh sb="0" eb="2">
      <t>ニュウキン</t>
    </rPh>
    <rPh sb="2" eb="4">
      <t>ガッピ</t>
    </rPh>
    <phoneticPr fontId="2"/>
  </si>
  <si>
    <t>入金済額 (税込)</t>
    <rPh sb="0" eb="2">
      <t>ニュウキン</t>
    </rPh>
    <rPh sb="2" eb="3">
      <t>ズ</t>
    </rPh>
    <rPh sb="3" eb="4">
      <t>ガク</t>
    </rPh>
    <rPh sb="6" eb="8">
      <t>ゼイコミ</t>
    </rPh>
    <phoneticPr fontId="2"/>
  </si>
  <si>
    <t>第１回目</t>
    <rPh sb="0" eb="1">
      <t>ダイ</t>
    </rPh>
    <rPh sb="2" eb="4">
      <t>カイメ</t>
    </rPh>
    <phoneticPr fontId="2"/>
  </si>
  <si>
    <r>
      <rPr>
        <sz val="20"/>
        <color theme="1"/>
        <rFont val="ＭＳ Ｐゴシック"/>
        <family val="3"/>
        <charset val="128"/>
      </rPr>
      <t xml:space="preserve"> </t>
    </r>
    <r>
      <rPr>
        <sz val="13"/>
        <color theme="1"/>
        <rFont val="ＭＳ Ｐゴシック"/>
        <family val="3"/>
        <charset val="128"/>
      </rPr>
      <t>月末</t>
    </r>
    <rPh sb="1" eb="2">
      <t>ゲツ</t>
    </rPh>
    <rPh sb="2" eb="3">
      <t>マツ</t>
    </rPh>
    <phoneticPr fontId="2"/>
  </si>
  <si>
    <t>第２回目</t>
    <rPh sb="0" eb="1">
      <t>ダイ</t>
    </rPh>
    <rPh sb="2" eb="4">
      <t>カイメ</t>
    </rPh>
    <phoneticPr fontId="2"/>
  </si>
  <si>
    <t>第３回目</t>
    <rPh sb="0" eb="1">
      <t>ダイ</t>
    </rPh>
    <rPh sb="2" eb="4">
      <t>カイメ</t>
    </rPh>
    <phoneticPr fontId="2"/>
  </si>
  <si>
    <t>税込請求額</t>
    <rPh sb="0" eb="2">
      <t>ゼイコミ</t>
    </rPh>
    <rPh sb="2" eb="4">
      <t>セイキュウ</t>
    </rPh>
    <rPh sb="4" eb="5">
      <t>ガク</t>
    </rPh>
    <phoneticPr fontId="2"/>
  </si>
  <si>
    <t>①</t>
    <phoneticPr fontId="2"/>
  </si>
  <si>
    <t>(ロ)</t>
    <phoneticPr fontId="2"/>
  </si>
  <si>
    <t>注文書無 または(イ)記入分の追加工事等</t>
    <rPh sb="0" eb="3">
      <t>チュウモンショ</t>
    </rPh>
    <rPh sb="3" eb="4">
      <t>ナシ</t>
    </rPh>
    <rPh sb="11" eb="13">
      <t>キニュウ</t>
    </rPh>
    <rPh sb="13" eb="14">
      <t>ブン</t>
    </rPh>
    <rPh sb="15" eb="17">
      <t>ツイカ</t>
    </rPh>
    <rPh sb="17" eb="20">
      <t>コウジトウ</t>
    </rPh>
    <phoneticPr fontId="2"/>
  </si>
  <si>
    <t>担当者</t>
    <rPh sb="0" eb="3">
      <t>タントウシャ</t>
    </rPh>
    <phoneticPr fontId="2"/>
  </si>
  <si>
    <t>工事月日</t>
    <rPh sb="0" eb="2">
      <t>コウジ</t>
    </rPh>
    <rPh sb="2" eb="4">
      <t>ガッピ</t>
    </rPh>
    <phoneticPr fontId="2"/>
  </si>
  <si>
    <t>工　事　内　容</t>
    <rPh sb="0" eb="1">
      <t>コウ</t>
    </rPh>
    <rPh sb="2" eb="3">
      <t>コト</t>
    </rPh>
    <rPh sb="4" eb="5">
      <t>ウチ</t>
    </rPh>
    <rPh sb="6" eb="7">
      <t>カタチ</t>
    </rPh>
    <phoneticPr fontId="2"/>
  </si>
  <si>
    <t>数 量</t>
    <rPh sb="0" eb="1">
      <t>スウ</t>
    </rPh>
    <rPh sb="2" eb="3">
      <t>リョウ</t>
    </rPh>
    <phoneticPr fontId="2"/>
  </si>
  <si>
    <t>単　 価</t>
    <rPh sb="0" eb="1">
      <t>タン</t>
    </rPh>
    <rPh sb="3" eb="4">
      <t>アタイ</t>
    </rPh>
    <phoneticPr fontId="2"/>
  </si>
  <si>
    <t>請  求  額 (税抜)</t>
    <rPh sb="0" eb="1">
      <t>ショウ</t>
    </rPh>
    <rPh sb="3" eb="4">
      <t>モトム</t>
    </rPh>
    <rPh sb="6" eb="7">
      <t>ガク</t>
    </rPh>
    <rPh sb="9" eb="11">
      <t>ゼイヌ</t>
    </rPh>
    <phoneticPr fontId="2"/>
  </si>
  <si>
    <t>小  計</t>
    <rPh sb="0" eb="1">
      <t>ショウ</t>
    </rPh>
    <rPh sb="3" eb="4">
      <t>ケイ</t>
    </rPh>
    <phoneticPr fontId="2"/>
  </si>
  <si>
    <t>消費税</t>
    <rPh sb="0" eb="1">
      <t>ショウ</t>
    </rPh>
    <rPh sb="1" eb="2">
      <t>ヒ</t>
    </rPh>
    <rPh sb="2" eb="3">
      <t>ゼイ</t>
    </rPh>
    <phoneticPr fontId="2"/>
  </si>
  <si>
    <t>②</t>
  </si>
  <si>
    <t>弊 社 使 用 欄</t>
    <rPh sb="0" eb="1">
      <t>ヘイ</t>
    </rPh>
    <rPh sb="2" eb="3">
      <t>シャ</t>
    </rPh>
    <rPh sb="4" eb="5">
      <t>シ</t>
    </rPh>
    <rPh sb="6" eb="7">
      <t>ヨウ</t>
    </rPh>
    <rPh sb="8" eb="9">
      <t>ラン</t>
    </rPh>
    <phoneticPr fontId="2"/>
  </si>
  <si>
    <r>
      <t xml:space="preserve">ムサシ建設工業株式会社 </t>
    </r>
    <r>
      <rPr>
        <b/>
        <sz val="14"/>
        <color theme="1"/>
        <rFont val="ＭＳ Ｐゴシック"/>
        <family val="3"/>
        <charset val="128"/>
      </rPr>
      <t>御中</t>
    </r>
    <rPh sb="3" eb="5">
      <t>ケンセツ</t>
    </rPh>
    <rPh sb="5" eb="7">
      <t>コウギョウ</t>
    </rPh>
    <rPh sb="7" eb="11">
      <t>カブシキカイシャ</t>
    </rPh>
    <rPh sb="12" eb="14">
      <t>オンチュウ</t>
    </rPh>
    <phoneticPr fontId="2"/>
  </si>
  <si>
    <t>月末</t>
    <rPh sb="0" eb="2">
      <t>ゲツマツ</t>
    </rPh>
    <phoneticPr fontId="2"/>
  </si>
  <si>
    <t>請　求　総　括　表</t>
    <rPh sb="0" eb="1">
      <t>ショウ</t>
    </rPh>
    <rPh sb="2" eb="3">
      <t>モトム</t>
    </rPh>
    <rPh sb="4" eb="5">
      <t>フサ</t>
    </rPh>
    <rPh sb="6" eb="7">
      <t>クク</t>
    </rPh>
    <rPh sb="8" eb="9">
      <t>ヒョウ</t>
    </rPh>
    <phoneticPr fontId="29"/>
  </si>
  <si>
    <r>
      <rPr>
        <sz val="17"/>
        <color theme="1"/>
        <rFont val="ＭＳ Ｐゴシック"/>
        <family val="3"/>
        <charset val="128"/>
      </rPr>
      <t>ムサシ建設工業㈱　御中</t>
    </r>
    <rPh sb="9" eb="11">
      <t>オンチュウ</t>
    </rPh>
    <phoneticPr fontId="29"/>
  </si>
  <si>
    <t>会社名</t>
    <rPh sb="0" eb="2">
      <t>カイシャ</t>
    </rPh>
    <rPh sb="2" eb="3">
      <t>メイ</t>
    </rPh>
    <phoneticPr fontId="29"/>
  </si>
  <si>
    <t>㊞</t>
    <phoneticPr fontId="29"/>
  </si>
  <si>
    <t>①当月御請求総額</t>
    <rPh sb="1" eb="2">
      <t>トウ</t>
    </rPh>
    <rPh sb="2" eb="3">
      <t>ツキ</t>
    </rPh>
    <rPh sb="3" eb="4">
      <t>オ</t>
    </rPh>
    <rPh sb="4" eb="5">
      <t>ショウ</t>
    </rPh>
    <rPh sb="5" eb="6">
      <t>モトム</t>
    </rPh>
    <rPh sb="6" eb="7">
      <t>フサ</t>
    </rPh>
    <rPh sb="7" eb="8">
      <t>ガク</t>
    </rPh>
    <phoneticPr fontId="29"/>
  </si>
  <si>
    <t>②検収済支払総額</t>
    <rPh sb="1" eb="2">
      <t>ケン</t>
    </rPh>
    <rPh sb="2" eb="3">
      <t>オサム</t>
    </rPh>
    <rPh sb="3" eb="4">
      <t>ズ</t>
    </rPh>
    <rPh sb="4" eb="5">
      <t>ササ</t>
    </rPh>
    <rPh sb="5" eb="6">
      <t>バライ</t>
    </rPh>
    <rPh sb="6" eb="7">
      <t>フサ</t>
    </rPh>
    <rPh sb="7" eb="8">
      <t>ガク</t>
    </rPh>
    <phoneticPr fontId="29"/>
  </si>
  <si>
    <t>社長印</t>
    <rPh sb="0" eb="2">
      <t>シャチョウ</t>
    </rPh>
    <rPh sb="2" eb="3">
      <t>イン</t>
    </rPh>
    <phoneticPr fontId="29"/>
  </si>
  <si>
    <t>内　訳</t>
    <rPh sb="0" eb="1">
      <t>ウチ</t>
    </rPh>
    <rPh sb="2" eb="3">
      <t>ヤク</t>
    </rPh>
    <phoneticPr fontId="29"/>
  </si>
  <si>
    <t>振　込</t>
    <rPh sb="0" eb="1">
      <t>フ</t>
    </rPh>
    <rPh sb="2" eb="3">
      <t>コミ</t>
    </rPh>
    <phoneticPr fontId="29"/>
  </si>
  <si>
    <t>手　形</t>
    <rPh sb="0" eb="1">
      <t>テ</t>
    </rPh>
    <rPh sb="2" eb="3">
      <t>カタ</t>
    </rPh>
    <phoneticPr fontId="29"/>
  </si>
  <si>
    <t>相　殺</t>
    <rPh sb="0" eb="1">
      <t>ソウ</t>
    </rPh>
    <rPh sb="2" eb="3">
      <t>コロ</t>
    </rPh>
    <phoneticPr fontId="29"/>
  </si>
  <si>
    <t>工事番号</t>
    <rPh sb="0" eb="2">
      <t>コウジ</t>
    </rPh>
    <rPh sb="2" eb="4">
      <t>バンゴウ</t>
    </rPh>
    <phoneticPr fontId="29"/>
  </si>
  <si>
    <t>会社名又は御施主様名</t>
    <rPh sb="0" eb="3">
      <t>カイシャメイ</t>
    </rPh>
    <rPh sb="3" eb="4">
      <t>マタ</t>
    </rPh>
    <rPh sb="5" eb="8">
      <t>オセシュ</t>
    </rPh>
    <rPh sb="8" eb="9">
      <t>サマ</t>
    </rPh>
    <rPh sb="9" eb="10">
      <t>メイ</t>
    </rPh>
    <phoneticPr fontId="29"/>
  </si>
  <si>
    <t>工事場所及び工事内容</t>
    <rPh sb="0" eb="2">
      <t>コウジ</t>
    </rPh>
    <rPh sb="2" eb="4">
      <t>バショ</t>
    </rPh>
    <rPh sb="4" eb="5">
      <t>オヨ</t>
    </rPh>
    <rPh sb="6" eb="8">
      <t>コウジ</t>
    </rPh>
    <rPh sb="8" eb="10">
      <t>ナイヨウ</t>
    </rPh>
    <phoneticPr fontId="29"/>
  </si>
  <si>
    <t>請求金額</t>
    <rPh sb="0" eb="2">
      <t>セイキュウ</t>
    </rPh>
    <rPh sb="2" eb="4">
      <t>キンガク</t>
    </rPh>
    <phoneticPr fontId="29"/>
  </si>
  <si>
    <t>当月検収額</t>
    <rPh sb="0" eb="2">
      <t>トウゲツ</t>
    </rPh>
    <rPh sb="2" eb="4">
      <t>ケンシュウ</t>
    </rPh>
    <rPh sb="4" eb="5">
      <t>ガク</t>
    </rPh>
    <phoneticPr fontId="29"/>
  </si>
  <si>
    <t>（消費税込）</t>
    <rPh sb="1" eb="4">
      <t>ショウヒゼイ</t>
    </rPh>
    <rPh sb="4" eb="5">
      <t>コミ</t>
    </rPh>
    <phoneticPr fontId="29"/>
  </si>
  <si>
    <t>（弊社使用欄）</t>
    <rPh sb="1" eb="3">
      <t>ヘイシャ</t>
    </rPh>
    <rPh sb="3" eb="5">
      <t>シヨウ</t>
    </rPh>
    <rPh sb="5" eb="6">
      <t>ラン</t>
    </rPh>
    <phoneticPr fontId="29"/>
  </si>
  <si>
    <t>合　計　金　額</t>
    <rPh sb="0" eb="1">
      <t>ゴウ</t>
    </rPh>
    <rPh sb="2" eb="3">
      <t>ケイ</t>
    </rPh>
    <rPh sb="4" eb="5">
      <t>キン</t>
    </rPh>
    <rPh sb="6" eb="7">
      <t>ガク</t>
    </rPh>
    <phoneticPr fontId="29"/>
  </si>
  <si>
    <t>①</t>
    <phoneticPr fontId="29"/>
  </si>
  <si>
    <t>②</t>
    <phoneticPr fontId="29"/>
  </si>
  <si>
    <t>＊太線内を記入して下さい。</t>
    <rPh sb="1" eb="3">
      <t>フトセン</t>
    </rPh>
    <rPh sb="3" eb="4">
      <t>ナイ</t>
    </rPh>
    <rPh sb="5" eb="7">
      <t>キニュウ</t>
    </rPh>
    <rPh sb="9" eb="10">
      <t>クダ</t>
    </rPh>
    <phoneticPr fontId="29"/>
  </si>
  <si>
    <t>＊請求額締切は、月末とし翌月５日までに当社宛にご送付下さい。</t>
    <rPh sb="1" eb="4">
      <t>セイキュウガク</t>
    </rPh>
    <rPh sb="4" eb="5">
      <t>シ</t>
    </rPh>
    <rPh sb="5" eb="6">
      <t>キ</t>
    </rPh>
    <rPh sb="8" eb="10">
      <t>ゲツマツ</t>
    </rPh>
    <rPh sb="12" eb="14">
      <t>ヨクゲツ</t>
    </rPh>
    <rPh sb="15" eb="16">
      <t>ニチ</t>
    </rPh>
    <rPh sb="19" eb="21">
      <t>トウシャ</t>
    </rPh>
    <rPh sb="21" eb="22">
      <t>アテ</t>
    </rPh>
    <rPh sb="24" eb="26">
      <t>ソウフ</t>
    </rPh>
    <rPh sb="26" eb="27">
      <t>クダ</t>
    </rPh>
    <phoneticPr fontId="29"/>
  </si>
  <si>
    <t xml:space="preserve"> 　６日以降の請求書は翌月締とさせていただきます。</t>
    <rPh sb="3" eb="4">
      <t>ニチ</t>
    </rPh>
    <rPh sb="4" eb="6">
      <t>イコウ</t>
    </rPh>
    <rPh sb="7" eb="10">
      <t>セイキュウショ</t>
    </rPh>
    <rPh sb="11" eb="13">
      <t>ヨクゲツ</t>
    </rPh>
    <rPh sb="13" eb="14">
      <t>シ</t>
    </rPh>
    <phoneticPr fontId="29"/>
  </si>
  <si>
    <t>＊現場が１件の場合でも請求総括表と請求書のセットでご提出下さい。</t>
    <rPh sb="1" eb="3">
      <t>ゲンバ</t>
    </rPh>
    <rPh sb="5" eb="6">
      <t>ケン</t>
    </rPh>
    <rPh sb="7" eb="9">
      <t>バアイ</t>
    </rPh>
    <rPh sb="11" eb="13">
      <t>セイキュウ</t>
    </rPh>
    <rPh sb="13" eb="15">
      <t>ソウカツ</t>
    </rPh>
    <rPh sb="15" eb="16">
      <t>ヒョウ</t>
    </rPh>
    <rPh sb="17" eb="20">
      <t>セイキュウショ</t>
    </rPh>
    <rPh sb="26" eb="28">
      <t>テイシュツ</t>
    </rPh>
    <rPh sb="28" eb="29">
      <t>クダ</t>
    </rPh>
    <phoneticPr fontId="29"/>
  </si>
  <si>
    <t>会 社 名 ・ お 施 主 様 名</t>
    <rPh sb="0" eb="1">
      <t>カイ</t>
    </rPh>
    <rPh sb="2" eb="3">
      <t>シャ</t>
    </rPh>
    <rPh sb="4" eb="5">
      <t>ナ</t>
    </rPh>
    <rPh sb="10" eb="11">
      <t>シ</t>
    </rPh>
    <rPh sb="12" eb="13">
      <t>オモ</t>
    </rPh>
    <rPh sb="14" eb="15">
      <t>サマ</t>
    </rPh>
    <rPh sb="16" eb="17">
      <t>メイ</t>
    </rPh>
    <phoneticPr fontId="2"/>
  </si>
  <si>
    <t>工事名</t>
    <rPh sb="0" eb="2">
      <t>コウジ</t>
    </rPh>
    <rPh sb="2" eb="3">
      <t>メイ</t>
    </rPh>
    <phoneticPr fontId="2"/>
  </si>
  <si>
    <t>工事代金（税抜）</t>
    <rPh sb="0" eb="2">
      <t>コウジ</t>
    </rPh>
    <rPh sb="2" eb="4">
      <t>ダイキン</t>
    </rPh>
    <rPh sb="5" eb="6">
      <t>ゼイ</t>
    </rPh>
    <rPh sb="6" eb="7">
      <t>ヌ</t>
    </rPh>
    <phoneticPr fontId="2"/>
  </si>
  <si>
    <t>円也</t>
    <rPh sb="0" eb="1">
      <t>エン</t>
    </rPh>
    <rPh sb="1" eb="2">
      <t>ナリ</t>
    </rPh>
    <phoneticPr fontId="2"/>
  </si>
  <si>
    <t>住 所:</t>
    <rPh sb="0" eb="1">
      <t>ジュウ</t>
    </rPh>
    <rPh sb="2" eb="3">
      <t>ショ</t>
    </rPh>
    <phoneticPr fontId="2"/>
  </si>
  <si>
    <t>社 名:</t>
    <rPh sb="0" eb="1">
      <t>シャ</t>
    </rPh>
    <rPh sb="2" eb="3">
      <t>メイ</t>
    </rPh>
    <phoneticPr fontId="2"/>
  </si>
  <si>
    <t>請求書（1）</t>
    <rPh sb="0" eb="3">
      <t>セイキュウショ</t>
    </rPh>
    <phoneticPr fontId="2"/>
  </si>
  <si>
    <t>請求書（2）</t>
    <rPh sb="0" eb="3">
      <t>セイキュウショ</t>
    </rPh>
    <phoneticPr fontId="2"/>
  </si>
  <si>
    <t>請求書（3）</t>
    <rPh sb="0" eb="3">
      <t>セイキュウショ</t>
    </rPh>
    <phoneticPr fontId="2"/>
  </si>
  <si>
    <t>請求書（4）</t>
    <rPh sb="0" eb="3">
      <t>セイキュウショ</t>
    </rPh>
    <phoneticPr fontId="2"/>
  </si>
  <si>
    <t>請求書（5）</t>
    <rPh sb="0" eb="3">
      <t>セイキュウショ</t>
    </rPh>
    <phoneticPr fontId="2"/>
  </si>
  <si>
    <t>請求書（6）</t>
    <rPh sb="0" eb="3">
      <t>セイキュウショ</t>
    </rPh>
    <phoneticPr fontId="2"/>
  </si>
  <si>
    <t>請求書（7）</t>
    <rPh sb="0" eb="3">
      <t>セイキュウショ</t>
    </rPh>
    <phoneticPr fontId="2"/>
  </si>
  <si>
    <t>請求書（8）</t>
    <rPh sb="0" eb="3">
      <t>セイキュウショ</t>
    </rPh>
    <phoneticPr fontId="2"/>
  </si>
  <si>
    <t>請求書（9）</t>
    <rPh sb="0" eb="3">
      <t>セイキュウショ</t>
    </rPh>
    <phoneticPr fontId="2"/>
  </si>
  <si>
    <t>請求書（10）</t>
    <rPh sb="0" eb="3">
      <t>セイキュウショ</t>
    </rPh>
    <phoneticPr fontId="2"/>
  </si>
  <si>
    <t>会　長</t>
    <rPh sb="0" eb="1">
      <t>カイ</t>
    </rPh>
    <rPh sb="2" eb="3">
      <t>チョウ</t>
    </rPh>
    <phoneticPr fontId="2"/>
  </si>
  <si>
    <t>社　長</t>
    <rPh sb="0" eb="1">
      <t>シャ</t>
    </rPh>
    <rPh sb="2" eb="3">
      <t>チョウ</t>
    </rPh>
    <phoneticPr fontId="2"/>
  </si>
  <si>
    <t>担 当 者</t>
    <rPh sb="0" eb="1">
      <t>タン</t>
    </rPh>
    <rPh sb="2" eb="3">
      <t>トウ</t>
    </rPh>
    <rPh sb="4" eb="5">
      <t>モノ</t>
    </rPh>
    <phoneticPr fontId="2"/>
  </si>
  <si>
    <t>工事本部長</t>
    <rPh sb="0" eb="2">
      <t>コウジ</t>
    </rPh>
    <rPh sb="2" eb="3">
      <t>ホン</t>
    </rPh>
    <rPh sb="3" eb="5">
      <t>ブチョウ</t>
    </rPh>
    <phoneticPr fontId="2"/>
  </si>
  <si>
    <r>
      <t>請　 求　 書</t>
    </r>
    <r>
      <rPr>
        <sz val="26"/>
        <color theme="1"/>
        <rFont val="ＭＳ Ｐゴシック"/>
        <family val="3"/>
        <charset val="128"/>
      </rPr>
      <t xml:space="preserve"> </t>
    </r>
    <rPh sb="0" eb="1">
      <t>ショウ</t>
    </rPh>
    <rPh sb="3" eb="4">
      <t>モトム</t>
    </rPh>
    <rPh sb="6" eb="7">
      <t>ショ</t>
    </rPh>
    <phoneticPr fontId="2"/>
  </si>
  <si>
    <t>宇梶</t>
    <rPh sb="0" eb="2">
      <t>ウカジ</t>
    </rPh>
    <phoneticPr fontId="2"/>
  </si>
  <si>
    <t>埼玉県草加市吉町5-1-2</t>
    <rPh sb="0" eb="3">
      <t>サイタマケン</t>
    </rPh>
    <rPh sb="3" eb="6">
      <t>ソウカシ</t>
    </rPh>
    <rPh sb="6" eb="8">
      <t>ヨシチョウ</t>
    </rPh>
    <phoneticPr fontId="2"/>
  </si>
  <si>
    <t>ムサシ建設工業株式会社</t>
    <rPh sb="3" eb="5">
      <t>ケンセツ</t>
    </rPh>
    <rPh sb="5" eb="7">
      <t>コウギョウ</t>
    </rPh>
    <rPh sb="7" eb="8">
      <t>カブ</t>
    </rPh>
    <rPh sb="8" eb="9">
      <t>シキ</t>
    </rPh>
    <rPh sb="9" eb="11">
      <t>ガイシャ</t>
    </rPh>
    <phoneticPr fontId="2"/>
  </si>
  <si>
    <t>貴社御担当者名：</t>
    <rPh sb="0" eb="2">
      <t>キシャ</t>
    </rPh>
    <rPh sb="2" eb="6">
      <t>ゴタントウシャ</t>
    </rPh>
    <rPh sb="6" eb="7">
      <t>メイ</t>
    </rPh>
    <phoneticPr fontId="2"/>
  </si>
  <si>
    <t>百万</t>
    <rPh sb="0" eb="2">
      <t>ヒャクマン</t>
    </rPh>
    <phoneticPr fontId="2"/>
  </si>
  <si>
    <t>西暦　　　　　年　　　　　月　　　　　日</t>
    <rPh sb="0" eb="2">
      <t>セイレキ</t>
    </rPh>
    <rPh sb="7" eb="8">
      <t>ネン</t>
    </rPh>
    <rPh sb="13" eb="14">
      <t>ガツ</t>
    </rPh>
    <rPh sb="19" eb="20">
      <t>ニチ</t>
    </rPh>
    <phoneticPr fontId="2"/>
  </si>
  <si>
    <t>月　　　日</t>
    <rPh sb="0" eb="1">
      <t>ガツ</t>
    </rPh>
    <rPh sb="4" eb="5">
      <t>ニチ</t>
    </rPh>
    <phoneticPr fontId="2"/>
  </si>
  <si>
    <t>住 所</t>
    <rPh sb="0" eb="1">
      <t>ジュウ</t>
    </rPh>
    <rPh sb="2" eb="3">
      <t>ショ</t>
    </rPh>
    <phoneticPr fontId="2"/>
  </si>
  <si>
    <t>会 社 名 ・ お 施 主 様 名</t>
    <rPh sb="0" eb="1">
      <t>カイ</t>
    </rPh>
    <rPh sb="2" eb="3">
      <t>シャ</t>
    </rPh>
    <rPh sb="4" eb="5">
      <t>メイ</t>
    </rPh>
    <rPh sb="10" eb="11">
      <t>シ</t>
    </rPh>
    <rPh sb="12" eb="13">
      <t>オモ</t>
    </rPh>
    <rPh sb="14" eb="15">
      <t>サマ</t>
    </rPh>
    <rPh sb="16" eb="17">
      <t>メイ</t>
    </rPh>
    <phoneticPr fontId="2"/>
  </si>
  <si>
    <t>当 月 税 込 請 求 額　</t>
    <rPh sb="0" eb="1">
      <t>トウ</t>
    </rPh>
    <rPh sb="2" eb="3">
      <t>ガツ</t>
    </rPh>
    <rPh sb="4" eb="5">
      <t>ゼイ</t>
    </rPh>
    <rPh sb="6" eb="7">
      <t>コミ</t>
    </rPh>
    <rPh sb="8" eb="9">
      <t>ショウ</t>
    </rPh>
    <rPh sb="10" eb="11">
      <t>モトム</t>
    </rPh>
    <rPh sb="12" eb="13">
      <t>ガク</t>
    </rPh>
    <phoneticPr fontId="2"/>
  </si>
  <si>
    <t>※太枠線内をご記入下さい。</t>
    <rPh sb="1" eb="3">
      <t>フトワク</t>
    </rPh>
    <rPh sb="3" eb="5">
      <t>センナイ</t>
    </rPh>
    <rPh sb="7" eb="9">
      <t>キニュウ</t>
    </rPh>
    <rPh sb="9" eb="10">
      <t>クダ</t>
    </rPh>
    <phoneticPr fontId="2"/>
  </si>
  <si>
    <r>
      <t xml:space="preserve"> </t>
    </r>
    <r>
      <rPr>
        <b/>
        <sz val="14"/>
        <color theme="1"/>
        <rFont val="ＭＳ Ｐゴシック"/>
        <family val="3"/>
        <charset val="128"/>
      </rPr>
      <t>御中</t>
    </r>
    <rPh sb="1" eb="3">
      <t>オンチュウ</t>
    </rPh>
    <phoneticPr fontId="2"/>
  </si>
  <si>
    <r>
      <t>請　　 求　　 書</t>
    </r>
    <r>
      <rPr>
        <sz val="26"/>
        <color theme="1"/>
        <rFont val="ＭＳ Ｐゴシック"/>
        <family val="3"/>
        <charset val="128"/>
      </rPr>
      <t xml:space="preserve"> </t>
    </r>
    <rPh sb="0" eb="1">
      <t>ショウ</t>
    </rPh>
    <rPh sb="4" eb="5">
      <t>モトム</t>
    </rPh>
    <rPh sb="8" eb="9">
      <t>ショ</t>
    </rPh>
    <phoneticPr fontId="2"/>
  </si>
  <si>
    <t>小 　 計</t>
    <rPh sb="0" eb="1">
      <t>ショウ</t>
    </rPh>
    <rPh sb="4" eb="5">
      <t>ケイ</t>
    </rPh>
    <phoneticPr fontId="2"/>
  </si>
  <si>
    <t>検 収 済  税 込 支 払 額</t>
    <rPh sb="0" eb="1">
      <t>ケン</t>
    </rPh>
    <rPh sb="2" eb="3">
      <t>オサム</t>
    </rPh>
    <rPh sb="4" eb="5">
      <t>ズ</t>
    </rPh>
    <rPh sb="7" eb="8">
      <t>ゼイ</t>
    </rPh>
    <rPh sb="9" eb="10">
      <t>コミ</t>
    </rPh>
    <rPh sb="11" eb="12">
      <t>シ</t>
    </rPh>
    <rPh sb="13" eb="14">
      <t>バライ</t>
    </rPh>
    <rPh sb="15" eb="16">
      <t>ガク</t>
    </rPh>
    <phoneticPr fontId="2"/>
  </si>
  <si>
    <t>（イ）注文書有 または分割払い</t>
    <rPh sb="3" eb="5">
      <t>チュウモン</t>
    </rPh>
    <rPh sb="6" eb="7">
      <t>ア</t>
    </rPh>
    <rPh sb="11" eb="13">
      <t>ブンカツ</t>
    </rPh>
    <rPh sb="13" eb="14">
      <t>ハラ</t>
    </rPh>
    <phoneticPr fontId="2"/>
  </si>
  <si>
    <t>（ロ）注文書無 または(イ)記入分の追加工事等</t>
    <rPh sb="3" eb="6">
      <t>チュウモンショ</t>
    </rPh>
    <rPh sb="6" eb="7">
      <t>ナシ</t>
    </rPh>
    <rPh sb="14" eb="16">
      <t>キニュウ</t>
    </rPh>
    <rPh sb="16" eb="17">
      <t>ブン</t>
    </rPh>
    <rPh sb="18" eb="20">
      <t>ツイカ</t>
    </rPh>
    <rPh sb="20" eb="23">
      <t>コウジトウ</t>
    </rPh>
    <phoneticPr fontId="2"/>
  </si>
  <si>
    <t>請  求  額 （税抜）</t>
    <rPh sb="0" eb="1">
      <t>ショウ</t>
    </rPh>
    <rPh sb="3" eb="4">
      <t>モトム</t>
    </rPh>
    <rPh sb="6" eb="7">
      <t>ガク</t>
    </rPh>
    <rPh sb="9" eb="11">
      <t>ゼイヌ</t>
    </rPh>
    <phoneticPr fontId="2"/>
  </si>
  <si>
    <t>① + ②</t>
    <phoneticPr fontId="2"/>
  </si>
  <si>
    <t>担当者名</t>
    <rPh sb="0" eb="3">
      <t>タントウシャ</t>
    </rPh>
    <rPh sb="3" eb="4">
      <t>メイ</t>
    </rPh>
    <phoneticPr fontId="2"/>
  </si>
  <si>
    <t>工　　事　　名</t>
    <rPh sb="0" eb="1">
      <t>コウ</t>
    </rPh>
    <rPh sb="3" eb="4">
      <t>コト</t>
    </rPh>
    <rPh sb="6" eb="7">
      <t>メイ</t>
    </rPh>
    <phoneticPr fontId="2"/>
  </si>
  <si>
    <t xml:space="preserve"> 【摘要欄】</t>
    <rPh sb="2" eb="4">
      <t>テキヨウ</t>
    </rPh>
    <rPh sb="4" eb="5">
      <t>ラン</t>
    </rPh>
    <phoneticPr fontId="2"/>
  </si>
  <si>
    <t>工事番号は、現場担当者に直接ご確認下さい。</t>
    <rPh sb="0" eb="2">
      <t>コウジ</t>
    </rPh>
    <rPh sb="2" eb="4">
      <t>バンゴウ</t>
    </rPh>
    <rPh sb="6" eb="8">
      <t>ゲンバ</t>
    </rPh>
    <rPh sb="8" eb="11">
      <t>タントウシャ</t>
    </rPh>
    <rPh sb="12" eb="14">
      <t>チョクセツ</t>
    </rPh>
    <rPh sb="15" eb="18">
      <t>カクニンクダ</t>
    </rPh>
    <phoneticPr fontId="2"/>
  </si>
  <si>
    <t>総 務</t>
    <rPh sb="0" eb="1">
      <t>ソウ</t>
    </rPh>
    <rPh sb="2" eb="3">
      <t>ツトム</t>
    </rPh>
    <phoneticPr fontId="2"/>
  </si>
  <si>
    <t>会　社　名</t>
    <rPh sb="0" eb="1">
      <t>カイ</t>
    </rPh>
    <rPh sb="2" eb="3">
      <t>シャ</t>
    </rPh>
    <rPh sb="4" eb="5">
      <t>メイ</t>
    </rPh>
    <phoneticPr fontId="2"/>
  </si>
  <si>
    <t>工　　事　　番　　号</t>
    <rPh sb="0" eb="1">
      <t>コウ</t>
    </rPh>
    <rPh sb="3" eb="4">
      <t>コト</t>
    </rPh>
    <rPh sb="6" eb="7">
      <t>バン</t>
    </rPh>
    <rPh sb="9" eb="10">
      <t>ゴウ</t>
    </rPh>
    <phoneticPr fontId="2"/>
  </si>
  <si>
    <t>※工事番号、工事名、担当者を必ずご記入下さい。</t>
    <rPh sb="1" eb="3">
      <t>コウジ</t>
    </rPh>
    <rPh sb="3" eb="5">
      <t>バンゴウ</t>
    </rPh>
    <rPh sb="6" eb="8">
      <t>コウジ</t>
    </rPh>
    <rPh sb="8" eb="9">
      <t>メイ</t>
    </rPh>
    <rPh sb="10" eb="13">
      <t>タントウシャ</t>
    </rPh>
    <rPh sb="14" eb="15">
      <t>カナラ</t>
    </rPh>
    <rPh sb="17" eb="19">
      <t>キニュウ</t>
    </rPh>
    <rPh sb="19" eb="20">
      <t>クダ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</si>
  <si>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</si>
  <si>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</si>
  <si>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月末日締</t>
    <rPh sb="0" eb="1">
      <t>ガツ</t>
    </rPh>
    <rPh sb="1" eb="2">
      <t>マツ</t>
    </rPh>
    <rPh sb="2" eb="3">
      <t>ジツ</t>
    </rPh>
    <rPh sb="3" eb="4">
      <t>ジ</t>
    </rPh>
    <phoneticPr fontId="2"/>
  </si>
  <si>
    <t>ムサシ建設工業株式会社</t>
    <rPh sb="3" eb="5">
      <t>ケンセツ</t>
    </rPh>
    <rPh sb="5" eb="7">
      <t>コウギョウ</t>
    </rPh>
    <rPh sb="7" eb="11">
      <t>カブシキガイシャ</t>
    </rPh>
    <phoneticPr fontId="2"/>
  </si>
  <si>
    <t>山田　太郎</t>
    <rPh sb="0" eb="2">
      <t>ヤマダ</t>
    </rPh>
    <rPh sb="3" eb="5">
      <t>タロウ</t>
    </rPh>
    <phoneticPr fontId="2"/>
  </si>
  <si>
    <t>数 量・単位</t>
    <rPh sb="0" eb="1">
      <t>スウ</t>
    </rPh>
    <rPh sb="2" eb="3">
      <t>リョウ</t>
    </rPh>
    <rPh sb="4" eb="6">
      <t>タンイ</t>
    </rPh>
    <phoneticPr fontId="2"/>
  </si>
  <si>
    <t>斉藤</t>
    <rPh sb="0" eb="2">
      <t>サイトウ</t>
    </rPh>
    <phoneticPr fontId="2"/>
  </si>
  <si>
    <t>式</t>
    <rPh sb="0" eb="1">
      <t>シキ</t>
    </rPh>
    <phoneticPr fontId="2"/>
  </si>
  <si>
    <t>式</t>
  </si>
  <si>
    <t>　</t>
  </si>
  <si>
    <t>㎡</t>
  </si>
  <si>
    <t>○○○商事株式会社様</t>
    <rPh sb="3" eb="5">
      <t>ショウジ</t>
    </rPh>
    <rPh sb="5" eb="7">
      <t>カブシキ</t>
    </rPh>
    <rPh sb="7" eb="9">
      <t>ガイシャ</t>
    </rPh>
    <rPh sb="9" eb="10">
      <t>サマ</t>
    </rPh>
    <phoneticPr fontId="2"/>
  </si>
  <si>
    <t>外構追加工事</t>
    <rPh sb="0" eb="2">
      <t>ガイコウ</t>
    </rPh>
    <rPh sb="2" eb="4">
      <t>ツイカ</t>
    </rPh>
    <rPh sb="4" eb="6">
      <t>コウジ</t>
    </rPh>
    <phoneticPr fontId="2"/>
  </si>
  <si>
    <t>コンクリート追加工事</t>
    <rPh sb="6" eb="8">
      <t>ツイカ</t>
    </rPh>
    <rPh sb="8" eb="10">
      <t>コウジ</t>
    </rPh>
    <phoneticPr fontId="2"/>
  </si>
  <si>
    <t>便器取付工事　物品納入</t>
    <rPh sb="0" eb="2">
      <t>ベンキ</t>
    </rPh>
    <rPh sb="2" eb="4">
      <t>トリツケ</t>
    </rPh>
    <rPh sb="4" eb="6">
      <t>コウジ</t>
    </rPh>
    <rPh sb="7" eb="9">
      <t>ブッピン</t>
    </rPh>
    <rPh sb="9" eb="11">
      <t>ノウニュウ</t>
    </rPh>
    <phoneticPr fontId="2"/>
  </si>
  <si>
    <t>Ａ0151</t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</si>
  <si>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</si>
  <si>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</si>
  <si>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月末締</t>
    <rPh sb="0" eb="1">
      <t>ガツ</t>
    </rPh>
    <rPh sb="1" eb="2">
      <t>マツ</t>
    </rPh>
    <rPh sb="2" eb="3">
      <t>ジ</t>
    </rPh>
    <phoneticPr fontId="2"/>
  </si>
  <si>
    <t>検収印</t>
    <rPh sb="0" eb="3">
      <t>ケンシュウイン</t>
    </rPh>
    <phoneticPr fontId="29"/>
  </si>
  <si>
    <t>入金済累計額（税込）</t>
    <rPh sb="0" eb="2">
      <t>ニュウキン</t>
    </rPh>
    <rPh sb="2" eb="3">
      <t>ズ</t>
    </rPh>
    <rPh sb="3" eb="5">
      <t>ルイケイ</t>
    </rPh>
    <rPh sb="5" eb="6">
      <t>ガク</t>
    </rPh>
    <rPh sb="7" eb="9">
      <t>ゼイコミ</t>
    </rPh>
    <phoneticPr fontId="2"/>
  </si>
  <si>
    <t>第</t>
    <rPh sb="0" eb="1">
      <t>ダイ</t>
    </rPh>
    <phoneticPr fontId="2"/>
  </si>
  <si>
    <t>型枠工事</t>
    <rPh sb="0" eb="2">
      <t>カタワク</t>
    </rPh>
    <rPh sb="2" eb="4">
      <t>コウジ</t>
    </rPh>
    <phoneticPr fontId="2"/>
  </si>
  <si>
    <t>〇〇支店　屋根改修工事</t>
    <rPh sb="2" eb="4">
      <t>シテン</t>
    </rPh>
    <rPh sb="5" eb="7">
      <t>ヤネ</t>
    </rPh>
    <rPh sb="7" eb="9">
      <t>カイシュウ</t>
    </rPh>
    <rPh sb="9" eb="11">
      <t>コウジ</t>
    </rPh>
    <phoneticPr fontId="2"/>
  </si>
  <si>
    <t>②税込請求額</t>
    <rPh sb="1" eb="3">
      <t>ゼイコミ</t>
    </rPh>
    <rPh sb="3" eb="5">
      <t>セイキュウ</t>
    </rPh>
    <rPh sb="5" eb="6">
      <t>ガク</t>
    </rPh>
    <phoneticPr fontId="2"/>
  </si>
  <si>
    <t>①税込請求額</t>
    <rPh sb="1" eb="3">
      <t>ゼイコ</t>
    </rPh>
    <rPh sb="3" eb="5">
      <t>セイキュウ</t>
    </rPh>
    <rPh sb="5" eb="6">
      <t>ガク</t>
    </rPh>
    <phoneticPr fontId="2"/>
  </si>
  <si>
    <t>請求額 (税抜)　</t>
    <rPh sb="0" eb="3">
      <t>セイキュウガク</t>
    </rPh>
    <rPh sb="5" eb="6">
      <t>ゼイ</t>
    </rPh>
    <rPh sb="6" eb="7">
      <t>バツ</t>
    </rPh>
    <phoneticPr fontId="2"/>
  </si>
  <si>
    <t>消費税</t>
    <rPh sb="0" eb="3">
      <t>ショウヒゼイ</t>
    </rPh>
    <phoneticPr fontId="2"/>
  </si>
  <si>
    <t>月末</t>
    <rPh sb="0" eb="1">
      <t>ガツ</t>
    </rPh>
    <rPh sb="1" eb="2">
      <t>マツ</t>
    </rPh>
    <phoneticPr fontId="2"/>
  </si>
  <si>
    <t>回目</t>
    <rPh sb="0" eb="1">
      <t>カイ</t>
    </rPh>
    <rPh sb="1" eb="2">
      <t>メ</t>
    </rPh>
    <phoneticPr fontId="2"/>
  </si>
  <si>
    <t xml:space="preserve"> 担 当 者</t>
    <rPh sb="1" eb="2">
      <t>タン</t>
    </rPh>
    <rPh sb="3" eb="4">
      <t>トウ</t>
    </rPh>
    <rPh sb="5" eb="6">
      <t>モノ</t>
    </rPh>
    <phoneticPr fontId="2"/>
  </si>
  <si>
    <t>社長</t>
    <rPh sb="0" eb="2">
      <t>シャチョウ</t>
    </rPh>
    <phoneticPr fontId="2"/>
  </si>
  <si>
    <t>弊社使用欄</t>
    <rPh sb="0" eb="2">
      <t>ヘイシャ</t>
    </rPh>
    <rPh sb="2" eb="4">
      <t>シヨウ</t>
    </rPh>
    <rPh sb="4" eb="5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</si>
</sst>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¥&quot;#,##0;&quot;¥&quot;\-#,##0"/>
    <numFmt numFmtId="6" formatCode="&quot;¥&quot;#,##0;[Red]&quot;¥&quot;\-#,##0"/>
    <numFmt numFmtId="176" formatCode="&quot;西暦&quot;yyyy&quot;年&quot;m&quot;月末締&quot;"/>
    <numFmt numFmtId="177" formatCode="[$¥-411]#,##0;\-[$¥-411]#,##0"/>
    <numFmt numFmtId="178" formatCode="#,##0_ "/>
    <numFmt numFmtId="179" formatCode="General&quot;月末日&quot;"/>
    <numFmt numFmtId="180" formatCode="&quot;¥&quot;#,##0_);[Red]\(&quot;¥&quot;#,##0\)"/>
  </numFmts>
  <fonts count="63">
    <font>
      <sz val="11"/>
      <color theme="1"/>
      <name val="ＭＳ Ｐゴシック"/>
      <family val="2"/>
      <charset val="128"/>
      <scheme val="minor"/>
    </font>
    <font>
      <b/>
      <sz val="22"/>
      <color rgb="FF0070C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u val="double"/>
      <sz val="2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7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20"/>
      <color rgb="FF0000FF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1"/>
      <color rgb="FF0000FF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23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7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u val="double"/>
      <sz val="18"/>
      <color rgb="FF0000FF"/>
      <name val="ＭＳ Ｐゴシック"/>
      <family val="3"/>
      <charset val="128"/>
      <scheme val="major"/>
    </font>
    <font>
      <b/>
      <u val="double"/>
      <sz val="18"/>
      <color theme="1"/>
      <name val="ＭＳ Ｐゴシック"/>
      <family val="3"/>
      <charset val="128"/>
      <scheme val="major"/>
    </font>
    <font>
      <sz val="13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3"/>
      <color rgb="FF0000FF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3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</font>
    <font>
      <sz val="18"/>
      <color theme="1"/>
      <name val="ＤＨＰ平成明朝体W7"/>
      <family val="3"/>
      <charset val="128"/>
    </font>
    <font>
      <sz val="18"/>
      <color theme="0" tint="-0.499984740745262"/>
      <name val="ＭＳ Ｐゴシック"/>
      <family val="3"/>
      <charset val="128"/>
    </font>
    <font>
      <sz val="14"/>
      <color theme="0" tint="-0.499984740745262"/>
      <name val="ＭＳ Ｐゴシック"/>
      <family val="3"/>
      <charset val="128"/>
    </font>
    <font>
      <sz val="7"/>
      <color theme="0" tint="-0.499984740745262"/>
      <name val="ＭＳ Ｐゴシック"/>
      <family val="3"/>
      <charset val="128"/>
    </font>
    <font>
      <sz val="20"/>
      <color theme="0" tint="-0.499984740745262"/>
      <name val="ＭＳ Ｐゴシック"/>
      <family val="3"/>
      <charset val="128"/>
    </font>
    <font>
      <sz val="21"/>
      <color theme="0" tint="-0.499984740745262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2"/>
      <color theme="0" tint="-0.49998474074526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24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52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thick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double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thick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 style="thick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thick">
        <color auto="1"/>
      </right>
      <top/>
      <bottom style="thin">
        <color auto="1"/>
      </bottom>
      <diagonal/>
    </border>
    <border>
      <left style="dashed">
        <color auto="1"/>
      </left>
      <right style="double">
        <color auto="1"/>
      </right>
      <top style="thin">
        <color auto="1"/>
      </top>
      <bottom/>
      <diagonal/>
    </border>
    <border>
      <left style="dashed">
        <color auto="1"/>
      </left>
      <right style="double">
        <color auto="1"/>
      </right>
      <top/>
      <bottom style="thick">
        <color auto="1"/>
      </bottom>
      <diagonal/>
    </border>
    <border>
      <left style="thin">
        <color auto="1"/>
      </left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 style="thick">
        <color auto="1"/>
      </right>
      <top/>
      <bottom style="double">
        <color auto="1"/>
      </bottom>
      <diagonal/>
    </border>
    <border>
      <left style="thin">
        <color auto="1"/>
      </left>
      <right style="dashed">
        <color auto="1"/>
      </right>
      <top style="double">
        <color auto="1"/>
      </top>
      <bottom/>
      <diagonal/>
    </border>
    <border>
      <left style="dashed">
        <color auto="1"/>
      </left>
      <right style="dashed">
        <color auto="1"/>
      </right>
      <top style="double">
        <color auto="1"/>
      </top>
      <bottom/>
      <diagonal/>
    </border>
    <border>
      <left style="dashed">
        <color auto="1"/>
      </left>
      <right style="thick">
        <color auto="1"/>
      </right>
      <top style="double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ouble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/>
      <right style="dashed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dashed">
        <color auto="1"/>
      </left>
      <right/>
      <top style="double">
        <color auto="1"/>
      </top>
      <bottom/>
      <diagonal/>
    </border>
    <border>
      <left style="dashed">
        <color auto="1"/>
      </left>
      <right style="thin">
        <color auto="1"/>
      </right>
      <top/>
      <bottom style="double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double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dashed">
        <color theme="0" tint="-0.499984740745262"/>
      </right>
      <top style="thick">
        <color auto="1"/>
      </top>
      <bottom style="thin">
        <color auto="1"/>
      </bottom>
      <diagonal/>
    </border>
    <border>
      <left style="dashed">
        <color theme="0" tint="-0.499984740745262"/>
      </left>
      <right style="dashed">
        <color theme="0" tint="-0.499984740745262"/>
      </right>
      <top style="thick">
        <color auto="1"/>
      </top>
      <bottom style="thin">
        <color auto="1"/>
      </bottom>
      <diagonal/>
    </border>
    <border>
      <left style="dashed">
        <color theme="0" tint="-0.499984740745262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ashed">
        <color theme="0" tint="-0.499984740745262"/>
      </right>
      <top style="thin">
        <color auto="1"/>
      </top>
      <bottom/>
      <diagonal/>
    </border>
    <border>
      <left style="dashed">
        <color theme="0" tint="-0.499984740745262"/>
      </left>
      <right style="dashed">
        <color theme="0" tint="-0.499984740745262"/>
      </right>
      <top style="thin">
        <color auto="1"/>
      </top>
      <bottom/>
      <diagonal/>
    </border>
    <border>
      <left style="dashed">
        <color theme="0" tint="-0.499984740745262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dashed">
        <color theme="0" tint="-0.499984740745262"/>
      </right>
      <top/>
      <bottom style="thin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thin">
        <color theme="0" tint="-0.499984740745262"/>
      </bottom>
      <diagonal/>
    </border>
    <border>
      <left style="dashed">
        <color theme="0" tint="-0.499984740745262"/>
      </left>
      <right style="thick">
        <color auto="1"/>
      </right>
      <top/>
      <bottom style="thin">
        <color theme="0" tint="-0.499984740745262"/>
      </bottom>
      <diagonal/>
    </border>
    <border>
      <left style="dashed">
        <color theme="0" tint="-0.499984740745262"/>
      </left>
      <right/>
      <top style="thin">
        <color auto="1"/>
      </top>
      <bottom/>
      <diagonal/>
    </border>
    <border>
      <left style="dashed">
        <color theme="0" tint="-0.499984740745262"/>
      </left>
      <right/>
      <top/>
      <bottom style="thin">
        <color theme="0" tint="-0.499984740745262"/>
      </bottom>
      <diagonal/>
    </border>
    <border>
      <left/>
      <right style="dashed">
        <color theme="0" tint="-0.499984740745262"/>
      </right>
      <top style="thin">
        <color auto="1"/>
      </top>
      <bottom/>
      <diagonal/>
    </border>
    <border>
      <left/>
      <right style="dashed">
        <color theme="0" tint="-0.499984740745262"/>
      </right>
      <top/>
      <bottom style="thin">
        <color theme="0" tint="-0.499984740745262"/>
      </bottom>
      <diagonal/>
    </border>
    <border>
      <left style="thin">
        <color auto="1"/>
      </left>
      <right style="dashed">
        <color auto="1"/>
      </right>
      <top/>
      <bottom style="thin">
        <color theme="0" tint="-0.499984740745262"/>
      </bottom>
      <diagonal/>
    </border>
    <border>
      <left style="dashed">
        <color auto="1"/>
      </left>
      <right style="dashed">
        <color auto="1"/>
      </right>
      <top/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4">
    <xf numFmtId="0" fontId="0" fillId="0" borderId="0">
      <alignment vertical="center"/>
    </xf>
    <xf numFmtId="0" fontId="25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38" fontId="59" fillId="0" borderId="0" applyFont="0" applyFill="0" applyBorder="0" applyAlignment="0" applyProtection="0">
      <alignment vertical="center"/>
    </xf>
  </cellStyleXfs>
  <cellXfs count="62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/>
    <xf numFmtId="0" fontId="9" fillId="0" borderId="0" xfId="0" applyFont="1" applyBorder="1" applyAlignment="1"/>
    <xf numFmtId="0" fontId="10" fillId="0" borderId="0" xfId="0" applyFont="1" applyBorder="1" applyAlignment="1"/>
    <xf numFmtId="0" fontId="11" fillId="0" borderId="0" xfId="0" applyFont="1">
      <alignment vertical="center"/>
    </xf>
    <xf numFmtId="0" fontId="8" fillId="0" borderId="0" xfId="0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9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7" fillId="0" borderId="0" xfId="0" applyFont="1" applyBorder="1">
      <alignment vertical="center"/>
    </xf>
    <xf numFmtId="0" fontId="15" fillId="0" borderId="18" xfId="0" applyFont="1" applyBorder="1" applyAlignment="1">
      <alignment horizontal="right" vertical="top"/>
    </xf>
    <xf numFmtId="0" fontId="16" fillId="0" borderId="16" xfId="0" applyFont="1" applyBorder="1" applyAlignment="1">
      <alignment vertical="top"/>
    </xf>
    <xf numFmtId="0" fontId="15" fillId="0" borderId="17" xfId="0" applyFont="1" applyBorder="1" applyAlignment="1">
      <alignment horizontal="right" vertical="top"/>
    </xf>
    <xf numFmtId="0" fontId="15" fillId="0" borderId="0" xfId="0" applyFont="1" applyBorder="1" applyAlignment="1">
      <alignment horizontal="right" vertical="top"/>
    </xf>
    <xf numFmtId="0" fontId="15" fillId="0" borderId="20" xfId="0" applyFont="1" applyBorder="1" applyAlignment="1">
      <alignment horizontal="right" vertical="top"/>
    </xf>
    <xf numFmtId="0" fontId="7" fillId="0" borderId="21" xfId="0" applyFont="1" applyBorder="1" applyAlignment="1">
      <alignment horizontal="center" vertical="center"/>
    </xf>
    <xf numFmtId="0" fontId="15" fillId="0" borderId="17" xfId="0" applyFont="1" applyBorder="1" applyAlignment="1">
      <alignment vertical="top"/>
    </xf>
    <xf numFmtId="0" fontId="7" fillId="0" borderId="22" xfId="0" applyFont="1" applyBorder="1" applyAlignment="1">
      <alignment vertical="center"/>
    </xf>
    <xf numFmtId="0" fontId="15" fillId="0" borderId="19" xfId="0" applyFont="1" applyBorder="1" applyAlignment="1">
      <alignment horizontal="right" vertical="top"/>
    </xf>
    <xf numFmtId="0" fontId="17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vertical="top"/>
    </xf>
    <xf numFmtId="0" fontId="14" fillId="0" borderId="29" xfId="0" applyFont="1" applyBorder="1" applyAlignment="1">
      <alignment vertical="top"/>
    </xf>
    <xf numFmtId="0" fontId="14" fillId="0" borderId="30" xfId="0" applyFont="1" applyBorder="1" applyAlignment="1">
      <alignment vertical="top"/>
    </xf>
    <xf numFmtId="0" fontId="14" fillId="0" borderId="28" xfId="0" applyFont="1" applyBorder="1" applyAlignment="1">
      <alignment vertical="top"/>
    </xf>
    <xf numFmtId="0" fontId="14" fillId="0" borderId="31" xfId="0" applyFont="1" applyBorder="1" applyAlignment="1">
      <alignment vertical="top"/>
    </xf>
    <xf numFmtId="0" fontId="14" fillId="0" borderId="2" xfId="0" applyFont="1" applyBorder="1" applyAlignment="1">
      <alignment vertical="top"/>
    </xf>
    <xf numFmtId="0" fontId="14" fillId="0" borderId="32" xfId="0" applyFont="1" applyBorder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top"/>
    </xf>
    <xf numFmtId="0" fontId="20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15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26" fillId="0" borderId="14" xfId="0" applyFont="1" applyFill="1" applyBorder="1" applyAlignment="1">
      <alignment horizontal="right" vertical="center"/>
    </xf>
    <xf numFmtId="0" fontId="26" fillId="0" borderId="15" xfId="0" applyFont="1" applyFill="1" applyBorder="1" applyAlignment="1">
      <alignment horizontal="right" vertical="center"/>
    </xf>
    <xf numFmtId="0" fontId="26" fillId="0" borderId="19" xfId="0" applyFont="1" applyFill="1" applyBorder="1" applyAlignment="1">
      <alignment horizontal="right" vertical="center"/>
    </xf>
    <xf numFmtId="0" fontId="26" fillId="0" borderId="15" xfId="0" applyFont="1" applyFill="1" applyBorder="1" applyAlignment="1">
      <alignment horizontal="left" vertical="center"/>
    </xf>
    <xf numFmtId="0" fontId="25" fillId="0" borderId="19" xfId="0" applyFont="1" applyFill="1" applyBorder="1" applyAlignment="1">
      <alignment vertical="center"/>
    </xf>
    <xf numFmtId="0" fontId="27" fillId="0" borderId="55" xfId="0" applyFont="1" applyFill="1" applyBorder="1" applyAlignment="1"/>
    <xf numFmtId="0" fontId="25" fillId="0" borderId="25" xfId="0" applyFont="1" applyFill="1" applyBorder="1" applyAlignment="1">
      <alignment vertical="center"/>
    </xf>
    <xf numFmtId="0" fontId="25" fillId="0" borderId="26" xfId="0" applyFont="1" applyFill="1" applyBorder="1" applyAlignment="1">
      <alignment vertical="center"/>
    </xf>
    <xf numFmtId="0" fontId="27" fillId="0" borderId="56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25" fillId="0" borderId="0" xfId="1">
      <alignment vertical="center"/>
    </xf>
    <xf numFmtId="0" fontId="31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33" fillId="0" borderId="0" xfId="1" applyFont="1">
      <alignment vertical="center"/>
    </xf>
    <xf numFmtId="0" fontId="34" fillId="0" borderId="0" xfId="1" applyFont="1" applyAlignment="1">
      <alignment vertical="center"/>
    </xf>
    <xf numFmtId="0" fontId="34" fillId="0" borderId="0" xfId="1" applyFont="1">
      <alignment vertical="center"/>
    </xf>
    <xf numFmtId="0" fontId="37" fillId="0" borderId="0" xfId="1" applyFont="1">
      <alignment vertical="center"/>
    </xf>
    <xf numFmtId="0" fontId="25" fillId="0" borderId="0" xfId="1" applyAlignment="1">
      <alignment vertical="center"/>
    </xf>
    <xf numFmtId="0" fontId="34" fillId="0" borderId="0" xfId="1" applyFont="1" applyAlignment="1">
      <alignment horizontal="right" vertical="center"/>
    </xf>
    <xf numFmtId="0" fontId="38" fillId="0" borderId="0" xfId="1" applyFont="1" applyBorder="1" applyAlignment="1">
      <alignment horizontal="left" vertical="center"/>
    </xf>
    <xf numFmtId="0" fontId="39" fillId="0" borderId="0" xfId="1" applyFont="1" applyBorder="1" applyAlignment="1">
      <alignment vertical="center"/>
    </xf>
    <xf numFmtId="0" fontId="35" fillId="0" borderId="11" xfId="2" applyNumberFormat="1" applyFont="1" applyBorder="1" applyAlignment="1">
      <alignment vertical="center"/>
    </xf>
    <xf numFmtId="0" fontId="25" fillId="0" borderId="14" xfId="1" applyBorder="1" applyAlignment="1">
      <alignment vertical="center"/>
    </xf>
    <xf numFmtId="0" fontId="33" fillId="0" borderId="0" xfId="1" applyFont="1" applyBorder="1">
      <alignment vertical="center"/>
    </xf>
    <xf numFmtId="0" fontId="33" fillId="0" borderId="0" xfId="1" applyFont="1" applyBorder="1" applyAlignment="1">
      <alignment horizontal="center" vertical="center"/>
    </xf>
    <xf numFmtId="0" fontId="43" fillId="0" borderId="0" xfId="1" applyFont="1" applyBorder="1" applyAlignment="1">
      <alignment vertical="center"/>
    </xf>
    <xf numFmtId="0" fontId="25" fillId="0" borderId="0" xfId="1" applyBorder="1">
      <alignment vertical="center"/>
    </xf>
    <xf numFmtId="0" fontId="25" fillId="0" borderId="0" xfId="1" applyFont="1">
      <alignment vertical="center"/>
    </xf>
    <xf numFmtId="0" fontId="44" fillId="0" borderId="0" xfId="1" applyFont="1" applyBorder="1" applyAlignment="1">
      <alignment vertical="center"/>
    </xf>
    <xf numFmtId="0" fontId="33" fillId="0" borderId="0" xfId="1" applyFont="1" applyAlignment="1">
      <alignment vertical="center"/>
    </xf>
    <xf numFmtId="0" fontId="11" fillId="0" borderId="0" xfId="0" applyFont="1" applyAlignment="1">
      <alignment horizontal="center" vertical="center"/>
    </xf>
    <xf numFmtId="0" fontId="50" fillId="0" borderId="0" xfId="1" applyFont="1">
      <alignment vertical="center"/>
    </xf>
    <xf numFmtId="0" fontId="27" fillId="0" borderId="38" xfId="0" applyFont="1" applyFill="1" applyBorder="1" applyAlignment="1" applyProtection="1">
      <alignment vertical="center"/>
      <protection locked="0"/>
    </xf>
    <xf numFmtId="0" fontId="19" fillId="0" borderId="2" xfId="0" applyFont="1" applyFill="1" applyBorder="1" applyAlignment="1" applyProtection="1">
      <alignment vertical="center"/>
      <protection locked="0"/>
    </xf>
    <xf numFmtId="0" fontId="19" fillId="0" borderId="38" xfId="0" applyFont="1" applyFill="1" applyBorder="1" applyAlignment="1" applyProtection="1">
      <alignment horizontal="right" vertical="center"/>
      <protection locked="0"/>
    </xf>
    <xf numFmtId="0" fontId="12" fillId="0" borderId="38" xfId="0" applyFont="1" applyFill="1" applyBorder="1" applyAlignment="1" applyProtection="1">
      <alignment vertical="center"/>
      <protection locked="0"/>
    </xf>
    <xf numFmtId="0" fontId="12" fillId="0" borderId="25" xfId="0" applyFont="1" applyFill="1" applyBorder="1" applyAlignment="1" applyProtection="1">
      <alignment vertical="center"/>
      <protection locked="0"/>
    </xf>
    <xf numFmtId="0" fontId="28" fillId="0" borderId="23" xfId="0" applyFont="1" applyFill="1" applyBorder="1" applyAlignment="1" applyProtection="1">
      <alignment horizontal="center" vertical="center"/>
      <protection locked="0"/>
    </xf>
    <xf numFmtId="0" fontId="28" fillId="0" borderId="24" xfId="0" applyFont="1" applyFill="1" applyBorder="1" applyAlignment="1" applyProtection="1">
      <alignment horizontal="center" vertical="center"/>
      <protection locked="0"/>
    </xf>
    <xf numFmtId="0" fontId="26" fillId="0" borderId="3" xfId="0" applyFont="1" applyFill="1" applyBorder="1" applyAlignment="1">
      <alignment horizontal="right" vertical="center"/>
    </xf>
    <xf numFmtId="0" fontId="28" fillId="0" borderId="41" xfId="0" applyFont="1" applyFill="1" applyBorder="1" applyAlignment="1" applyProtection="1">
      <alignment horizontal="center" vertical="center"/>
      <protection locked="0"/>
    </xf>
    <xf numFmtId="0" fontId="28" fillId="0" borderId="14" xfId="0" applyFont="1" applyFill="1" applyBorder="1" applyAlignment="1" applyProtection="1">
      <alignment horizontal="center" vertical="center"/>
      <protection locked="0"/>
    </xf>
    <xf numFmtId="0" fontId="17" fillId="0" borderId="70" xfId="0" applyFont="1" applyBorder="1" applyAlignment="1">
      <alignment vertical="center"/>
    </xf>
    <xf numFmtId="0" fontId="17" fillId="0" borderId="72" xfId="0" applyFont="1" applyBorder="1" applyAlignment="1">
      <alignment vertical="center"/>
    </xf>
    <xf numFmtId="0" fontId="15" fillId="0" borderId="70" xfId="0" applyFont="1" applyBorder="1" applyAlignment="1">
      <alignment horizontal="right" vertical="top"/>
    </xf>
    <xf numFmtId="0" fontId="17" fillId="0" borderId="74" xfId="0" applyFont="1" applyBorder="1" applyAlignment="1">
      <alignment vertical="center"/>
    </xf>
    <xf numFmtId="0" fontId="17" fillId="0" borderId="75" xfId="0" applyFont="1" applyBorder="1" applyAlignment="1">
      <alignment vertical="center"/>
    </xf>
    <xf numFmtId="0" fontId="15" fillId="0" borderId="76" xfId="0" applyFont="1" applyBorder="1" applyAlignment="1">
      <alignment horizontal="right" vertical="top"/>
    </xf>
    <xf numFmtId="0" fontId="17" fillId="0" borderId="77" xfId="0" applyFont="1" applyBorder="1" applyAlignment="1">
      <alignment vertical="center"/>
    </xf>
    <xf numFmtId="5" fontId="17" fillId="0" borderId="78" xfId="0" applyNumberFormat="1" applyFont="1" applyBorder="1" applyAlignment="1">
      <alignment vertical="center"/>
    </xf>
    <xf numFmtId="0" fontId="17" fillId="0" borderId="79" xfId="0" applyFont="1" applyBorder="1" applyAlignment="1">
      <alignment vertical="center"/>
    </xf>
    <xf numFmtId="0" fontId="12" fillId="0" borderId="78" xfId="0" applyFont="1" applyFill="1" applyBorder="1" applyAlignment="1" applyProtection="1">
      <alignment vertical="center"/>
      <protection locked="0"/>
    </xf>
    <xf numFmtId="0" fontId="12" fillId="0" borderId="70" xfId="0" applyFont="1" applyFill="1" applyBorder="1" applyAlignment="1" applyProtection="1">
      <alignment vertical="center"/>
      <protection locked="0"/>
    </xf>
    <xf numFmtId="0" fontId="12" fillId="0" borderId="80" xfId="0" applyFont="1" applyFill="1" applyBorder="1" applyAlignment="1" applyProtection="1">
      <alignment vertical="center"/>
      <protection locked="0"/>
    </xf>
    <xf numFmtId="0" fontId="12" fillId="0" borderId="81" xfId="0" applyFont="1" applyFill="1" applyBorder="1" applyAlignment="1" applyProtection="1">
      <alignment vertical="center"/>
      <protection locked="0"/>
    </xf>
    <xf numFmtId="0" fontId="12" fillId="0" borderId="82" xfId="0" applyFont="1" applyFill="1" applyBorder="1" applyAlignment="1" applyProtection="1">
      <alignment vertical="center"/>
      <protection locked="0"/>
    </xf>
    <xf numFmtId="178" fontId="12" fillId="0" borderId="78" xfId="0" applyNumberFormat="1" applyFont="1" applyFill="1" applyBorder="1" applyAlignment="1">
      <alignment vertical="center"/>
    </xf>
    <xf numFmtId="178" fontId="12" fillId="0" borderId="70" xfId="0" applyNumberFormat="1" applyFont="1" applyFill="1" applyBorder="1" applyAlignment="1">
      <alignment vertical="center"/>
    </xf>
    <xf numFmtId="178" fontId="12" fillId="0" borderId="76" xfId="0" applyNumberFormat="1" applyFont="1" applyFill="1" applyBorder="1" applyAlignment="1">
      <alignment vertical="center"/>
    </xf>
    <xf numFmtId="178" fontId="12" fillId="0" borderId="80" xfId="0" applyNumberFormat="1" applyFont="1" applyFill="1" applyBorder="1" applyAlignment="1">
      <alignment vertical="center"/>
    </xf>
    <xf numFmtId="178" fontId="12" fillId="0" borderId="81" xfId="0" applyNumberFormat="1" applyFont="1" applyFill="1" applyBorder="1" applyAlignment="1">
      <alignment vertical="center"/>
    </xf>
    <xf numFmtId="178" fontId="12" fillId="0" borderId="82" xfId="0" applyNumberFormat="1" applyFont="1" applyFill="1" applyBorder="1" applyAlignment="1">
      <alignment vertical="center"/>
    </xf>
    <xf numFmtId="178" fontId="12" fillId="0" borderId="78" xfId="0" applyNumberFormat="1" applyFont="1" applyFill="1" applyBorder="1" applyAlignment="1" applyProtection="1">
      <alignment vertical="center"/>
      <protection locked="0"/>
    </xf>
    <xf numFmtId="178" fontId="12" fillId="0" borderId="70" xfId="0" applyNumberFormat="1" applyFont="1" applyFill="1" applyBorder="1" applyAlignment="1" applyProtection="1">
      <alignment vertical="center"/>
      <protection locked="0"/>
    </xf>
    <xf numFmtId="178" fontId="12" fillId="0" borderId="71" xfId="0" applyNumberFormat="1" applyFont="1" applyFill="1" applyBorder="1" applyAlignment="1" applyProtection="1">
      <alignment vertical="center"/>
      <protection locked="0"/>
    </xf>
    <xf numFmtId="178" fontId="12" fillId="0" borderId="80" xfId="0" applyNumberFormat="1" applyFont="1" applyFill="1" applyBorder="1" applyAlignment="1" applyProtection="1">
      <alignment vertical="center"/>
      <protection locked="0"/>
    </xf>
    <xf numFmtId="178" fontId="12" fillId="0" borderId="81" xfId="0" applyNumberFormat="1" applyFont="1" applyFill="1" applyBorder="1" applyAlignment="1" applyProtection="1">
      <alignment vertical="center"/>
      <protection locked="0"/>
    </xf>
    <xf numFmtId="178" fontId="12" fillId="0" borderId="83" xfId="0" applyNumberFormat="1" applyFont="1" applyFill="1" applyBorder="1" applyAlignment="1" applyProtection="1">
      <alignment vertical="center"/>
      <protection locked="0"/>
    </xf>
    <xf numFmtId="178" fontId="12" fillId="0" borderId="84" xfId="0" applyNumberFormat="1" applyFont="1" applyFill="1" applyBorder="1" applyAlignment="1">
      <alignment vertical="center"/>
    </xf>
    <xf numFmtId="178" fontId="12" fillId="0" borderId="72" xfId="0" applyNumberFormat="1" applyFont="1" applyFill="1" applyBorder="1" applyAlignment="1">
      <alignment vertical="center"/>
    </xf>
    <xf numFmtId="178" fontId="12" fillId="0" borderId="85" xfId="0" applyNumberFormat="1" applyFont="1" applyFill="1" applyBorder="1" applyAlignment="1">
      <alignment vertical="center"/>
    </xf>
    <xf numFmtId="178" fontId="12" fillId="0" borderId="86" xfId="0" applyNumberFormat="1" applyFont="1" applyFill="1" applyBorder="1" applyAlignment="1" applyProtection="1">
      <alignment vertical="center"/>
      <protection locked="0"/>
    </xf>
    <xf numFmtId="178" fontId="12" fillId="0" borderId="87" xfId="0" applyNumberFormat="1" applyFont="1" applyFill="1" applyBorder="1" applyAlignment="1" applyProtection="1">
      <alignment vertical="center"/>
      <protection locked="0"/>
    </xf>
    <xf numFmtId="178" fontId="12" fillId="0" borderId="88" xfId="0" applyNumberFormat="1" applyFont="1" applyFill="1" applyBorder="1" applyAlignment="1" applyProtection="1">
      <alignment vertical="center"/>
      <protection locked="0"/>
    </xf>
    <xf numFmtId="5" fontId="12" fillId="0" borderId="89" xfId="0" applyNumberFormat="1" applyFont="1" applyFill="1" applyBorder="1" applyAlignment="1">
      <alignment vertical="center"/>
    </xf>
    <xf numFmtId="5" fontId="12" fillId="0" borderId="90" xfId="0" applyNumberFormat="1" applyFont="1" applyFill="1" applyBorder="1" applyAlignment="1">
      <alignment vertical="center"/>
    </xf>
    <xf numFmtId="5" fontId="12" fillId="0" borderId="79" xfId="0" applyNumberFormat="1" applyFont="1" applyFill="1" applyBorder="1" applyAlignment="1">
      <alignment vertical="center"/>
    </xf>
    <xf numFmtId="5" fontId="12" fillId="0" borderId="72" xfId="0" applyNumberFormat="1" applyFont="1" applyFill="1" applyBorder="1" applyAlignment="1">
      <alignment vertical="center"/>
    </xf>
    <xf numFmtId="5" fontId="12" fillId="0" borderId="73" xfId="0" applyNumberFormat="1" applyFont="1" applyFill="1" applyBorder="1" applyAlignment="1">
      <alignment vertical="center"/>
    </xf>
    <xf numFmtId="5" fontId="27" fillId="0" borderId="92" xfId="0" applyNumberFormat="1" applyFont="1" applyFill="1" applyBorder="1" applyAlignment="1" applyProtection="1">
      <alignment vertical="center"/>
      <protection locked="0"/>
    </xf>
    <xf numFmtId="5" fontId="27" fillId="0" borderId="93" xfId="0" applyNumberFormat="1" applyFont="1" applyFill="1" applyBorder="1" applyAlignment="1" applyProtection="1">
      <alignment vertical="center"/>
      <protection locked="0"/>
    </xf>
    <xf numFmtId="5" fontId="27" fillId="0" borderId="94" xfId="0" applyNumberFormat="1" applyFont="1" applyFill="1" applyBorder="1" applyAlignment="1" applyProtection="1">
      <alignment vertical="center"/>
      <protection locked="0"/>
    </xf>
    <xf numFmtId="5" fontId="27" fillId="0" borderId="92" xfId="0" applyNumberFormat="1" applyFont="1" applyFill="1" applyBorder="1" applyAlignment="1" applyProtection="1">
      <alignment horizontal="right" vertical="center"/>
      <protection locked="0"/>
    </xf>
    <xf numFmtId="5" fontId="27" fillId="0" borderId="93" xfId="0" applyNumberFormat="1" applyFont="1" applyFill="1" applyBorder="1" applyAlignment="1" applyProtection="1">
      <alignment horizontal="right" vertical="center"/>
      <protection locked="0"/>
    </xf>
    <xf numFmtId="5" fontId="27" fillId="0" borderId="94" xfId="0" applyNumberFormat="1" applyFont="1" applyFill="1" applyBorder="1" applyAlignment="1" applyProtection="1">
      <alignment horizontal="right" vertical="center"/>
      <protection locked="0"/>
    </xf>
    <xf numFmtId="5" fontId="27" fillId="0" borderId="92" xfId="0" applyNumberFormat="1" applyFont="1" applyFill="1" applyBorder="1" applyAlignment="1">
      <alignment vertical="center"/>
    </xf>
    <xf numFmtId="5" fontId="27" fillId="0" borderId="93" xfId="0" applyNumberFormat="1" applyFont="1" applyFill="1" applyBorder="1" applyAlignment="1">
      <alignment vertical="center"/>
    </xf>
    <xf numFmtId="5" fontId="27" fillId="0" borderId="94" xfId="0" applyNumberFormat="1" applyFont="1" applyFill="1" applyBorder="1" applyAlignment="1">
      <alignment vertical="center"/>
    </xf>
    <xf numFmtId="5" fontId="27" fillId="0" borderId="97" xfId="0" applyNumberFormat="1" applyFont="1" applyFill="1" applyBorder="1" applyAlignment="1">
      <alignment vertical="center"/>
    </xf>
    <xf numFmtId="5" fontId="27" fillId="0" borderId="98" xfId="0" applyNumberFormat="1" applyFont="1" applyFill="1" applyBorder="1" applyAlignment="1">
      <alignment vertical="center"/>
    </xf>
    <xf numFmtId="5" fontId="27" fillId="0" borderId="99" xfId="0" applyNumberFormat="1" applyFont="1" applyFill="1" applyBorder="1" applyAlignment="1">
      <alignment vertical="center"/>
    </xf>
    <xf numFmtId="5" fontId="27" fillId="0" borderId="96" xfId="0" applyNumberFormat="1" applyFont="1" applyFill="1" applyBorder="1" applyAlignment="1" applyProtection="1">
      <alignment vertical="center"/>
      <protection locked="0"/>
    </xf>
    <xf numFmtId="5" fontId="27" fillId="0" borderId="96" xfId="0" applyNumberFormat="1" applyFont="1" applyFill="1" applyBorder="1" applyAlignment="1" applyProtection="1">
      <alignment horizontal="right" vertical="center"/>
      <protection locked="0"/>
    </xf>
    <xf numFmtId="5" fontId="27" fillId="0" borderId="96" xfId="0" applyNumberFormat="1" applyFont="1" applyFill="1" applyBorder="1" applyAlignment="1">
      <alignment vertical="center"/>
    </xf>
    <xf numFmtId="5" fontId="27" fillId="0" borderId="100" xfId="0" applyNumberFormat="1" applyFont="1" applyFill="1" applyBorder="1" applyAlignment="1">
      <alignment vertical="center"/>
    </xf>
    <xf numFmtId="0" fontId="27" fillId="0" borderId="90" xfId="0" applyFont="1" applyFill="1" applyBorder="1" applyAlignment="1">
      <alignment vertical="center"/>
    </xf>
    <xf numFmtId="0" fontId="27" fillId="0" borderId="91" xfId="0" applyFont="1" applyFill="1" applyBorder="1" applyAlignment="1">
      <alignment vertical="center"/>
    </xf>
    <xf numFmtId="0" fontId="27" fillId="0" borderId="72" xfId="0" applyFont="1" applyFill="1" applyBorder="1" applyAlignment="1">
      <alignment vertical="center"/>
    </xf>
    <xf numFmtId="0" fontId="27" fillId="0" borderId="73" xfId="0" applyFont="1" applyFill="1" applyBorder="1" applyAlignment="1">
      <alignment vertical="center"/>
    </xf>
    <xf numFmtId="0" fontId="27" fillId="0" borderId="89" xfId="0" applyFont="1" applyFill="1" applyBorder="1" applyAlignment="1">
      <alignment vertical="center"/>
    </xf>
    <xf numFmtId="0" fontId="27" fillId="0" borderId="79" xfId="0" applyFont="1" applyFill="1" applyBorder="1" applyAlignment="1">
      <alignment vertical="center"/>
    </xf>
    <xf numFmtId="0" fontId="12" fillId="0" borderId="103" xfId="0" applyFont="1" applyFill="1" applyBorder="1" applyAlignment="1" applyProtection="1">
      <alignment vertical="center"/>
      <protection locked="0"/>
    </xf>
    <xf numFmtId="178" fontId="12" fillId="0" borderId="102" xfId="0" applyNumberFormat="1" applyFont="1" applyFill="1" applyBorder="1" applyAlignment="1" applyProtection="1">
      <alignment vertical="center"/>
      <protection locked="0"/>
    </xf>
    <xf numFmtId="178" fontId="12" fillId="0" borderId="103" xfId="0" applyNumberFormat="1" applyFont="1" applyFill="1" applyBorder="1" applyAlignment="1" applyProtection="1">
      <alignment vertical="center"/>
      <protection locked="0"/>
    </xf>
    <xf numFmtId="178" fontId="12" fillId="0" borderId="76" xfId="0" applyNumberFormat="1" applyFont="1" applyFill="1" applyBorder="1" applyAlignment="1" applyProtection="1">
      <alignment vertical="center"/>
      <protection locked="0"/>
    </xf>
    <xf numFmtId="178" fontId="12" fillId="0" borderId="82" xfId="0" applyNumberFormat="1" applyFont="1" applyFill="1" applyBorder="1" applyAlignment="1" applyProtection="1">
      <alignment vertical="center"/>
      <protection locked="0"/>
    </xf>
    <xf numFmtId="178" fontId="12" fillId="0" borderId="106" xfId="0" applyNumberFormat="1" applyFont="1" applyFill="1" applyBorder="1" applyAlignment="1" applyProtection="1">
      <alignment vertical="center"/>
      <protection locked="0"/>
    </xf>
    <xf numFmtId="178" fontId="12" fillId="0" borderId="79" xfId="0" applyNumberFormat="1" applyFont="1" applyFill="1" applyBorder="1" applyAlignment="1" applyProtection="1">
      <alignment vertical="center"/>
      <protection locked="0"/>
    </xf>
    <xf numFmtId="178" fontId="12" fillId="0" borderId="72" xfId="0" applyNumberFormat="1" applyFont="1" applyFill="1" applyBorder="1" applyAlignment="1" applyProtection="1">
      <alignment vertical="center"/>
      <protection locked="0"/>
    </xf>
    <xf numFmtId="178" fontId="12" fillId="0" borderId="104" xfId="0" applyNumberFormat="1" applyFont="1" applyFill="1" applyBorder="1" applyAlignment="1" applyProtection="1">
      <alignment vertical="center"/>
      <protection locked="0"/>
    </xf>
    <xf numFmtId="178" fontId="12" fillId="0" borderId="77" xfId="0" applyNumberFormat="1" applyFont="1" applyFill="1" applyBorder="1" applyAlignment="1" applyProtection="1">
      <alignment vertical="center"/>
      <protection locked="0"/>
    </xf>
    <xf numFmtId="178" fontId="12" fillId="0" borderId="79" xfId="0" applyNumberFormat="1" applyFont="1" applyFill="1" applyBorder="1" applyAlignment="1">
      <alignment vertical="center"/>
    </xf>
    <xf numFmtId="178" fontId="12" fillId="0" borderId="77" xfId="0" applyNumberFormat="1" applyFont="1" applyFill="1" applyBorder="1" applyAlignment="1">
      <alignment vertical="center"/>
    </xf>
    <xf numFmtId="5" fontId="12" fillId="0" borderId="77" xfId="0" applyNumberFormat="1" applyFont="1" applyFill="1" applyBorder="1" applyAlignment="1">
      <alignment vertical="center"/>
    </xf>
    <xf numFmtId="5" fontId="27" fillId="0" borderId="107" xfId="0" applyNumberFormat="1" applyFont="1" applyFill="1" applyBorder="1" applyAlignment="1" applyProtection="1">
      <alignment vertical="center"/>
      <protection locked="0"/>
    </xf>
    <xf numFmtId="5" fontId="27" fillId="0" borderId="107" xfId="0" applyNumberFormat="1" applyFont="1" applyFill="1" applyBorder="1" applyAlignment="1" applyProtection="1">
      <alignment horizontal="right" vertical="center"/>
      <protection locked="0"/>
    </xf>
    <xf numFmtId="5" fontId="27" fillId="0" borderId="107" xfId="0" applyNumberFormat="1" applyFont="1" applyFill="1" applyBorder="1" applyAlignment="1">
      <alignment vertical="center"/>
    </xf>
    <xf numFmtId="5" fontId="27" fillId="0" borderId="108" xfId="0" applyNumberFormat="1" applyFont="1" applyFill="1" applyBorder="1" applyAlignment="1">
      <alignment vertical="center"/>
    </xf>
    <xf numFmtId="0" fontId="27" fillId="0" borderId="105" xfId="0" applyFont="1" applyFill="1" applyBorder="1" applyAlignment="1">
      <alignment vertical="center"/>
    </xf>
    <xf numFmtId="0" fontId="27" fillId="0" borderId="104" xfId="0" applyFont="1" applyFill="1" applyBorder="1" applyAlignment="1">
      <alignment vertical="center"/>
    </xf>
    <xf numFmtId="5" fontId="27" fillId="0" borderId="95" xfId="0" applyNumberFormat="1" applyFont="1" applyFill="1" applyBorder="1" applyAlignment="1" applyProtection="1">
      <alignment vertical="center"/>
      <protection locked="0"/>
    </xf>
    <xf numFmtId="5" fontId="27" fillId="0" borderId="81" xfId="0" applyNumberFormat="1" applyFont="1" applyFill="1" applyBorder="1" applyAlignment="1" applyProtection="1">
      <alignment vertical="center"/>
      <protection locked="0"/>
    </xf>
    <xf numFmtId="5" fontId="27" fillId="0" borderId="103" xfId="0" applyNumberFormat="1" applyFont="1" applyFill="1" applyBorder="1" applyAlignment="1" applyProtection="1">
      <alignment vertical="center"/>
      <protection locked="0"/>
    </xf>
    <xf numFmtId="5" fontId="27" fillId="0" borderId="80" xfId="0" applyNumberFormat="1" applyFont="1" applyFill="1" applyBorder="1" applyAlignment="1" applyProtection="1">
      <alignment vertical="center"/>
      <protection locked="0"/>
    </xf>
    <xf numFmtId="5" fontId="27" fillId="0" borderId="83" xfId="0" applyNumberFormat="1" applyFont="1" applyFill="1" applyBorder="1" applyAlignment="1" applyProtection="1">
      <alignment vertical="center"/>
      <protection locked="0"/>
    </xf>
    <xf numFmtId="0" fontId="7" fillId="0" borderId="78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0" fontId="15" fillId="0" borderId="102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 vertical="center"/>
    </xf>
    <xf numFmtId="0" fontId="15" fillId="0" borderId="71" xfId="0" applyFont="1" applyFill="1" applyBorder="1" applyAlignment="1">
      <alignment horizontal="center" vertical="center"/>
    </xf>
    <xf numFmtId="0" fontId="15" fillId="0" borderId="71" xfId="0" applyFont="1" applyBorder="1" applyAlignment="1">
      <alignment horizontal="right" vertical="top"/>
    </xf>
    <xf numFmtId="176" fontId="11" fillId="0" borderId="0" xfId="0" applyNumberFormat="1" applyFont="1" applyBorder="1" applyAlignment="1" applyProtection="1">
      <protection locked="0"/>
    </xf>
    <xf numFmtId="0" fontId="6" fillId="0" borderId="0" xfId="0" applyFont="1" applyBorder="1" applyAlignment="1">
      <alignment horizontal="center"/>
    </xf>
    <xf numFmtId="0" fontId="3" fillId="0" borderId="0" xfId="0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/>
    <xf numFmtId="0" fontId="8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57" fillId="0" borderId="0" xfId="0" applyFont="1" applyBorder="1" applyAlignment="1">
      <alignment vertical="center" textRotation="255"/>
    </xf>
    <xf numFmtId="176" fontId="12" fillId="0" borderId="0" xfId="0" applyNumberFormat="1" applyFont="1" applyBorder="1" applyAlignment="1" applyProtection="1">
      <protection locked="0"/>
    </xf>
    <xf numFmtId="176" fontId="8" fillId="0" borderId="0" xfId="0" applyNumberFormat="1" applyFont="1" applyBorder="1" applyAlignment="1"/>
    <xf numFmtId="0" fontId="7" fillId="2" borderId="3" xfId="0" applyFont="1" applyFill="1" applyBorder="1" applyAlignment="1" applyProtection="1">
      <alignment vertical="center"/>
      <protection locked="0"/>
    </xf>
    <xf numFmtId="176" fontId="19" fillId="0" borderId="0" xfId="0" applyNumberFormat="1" applyFont="1" applyBorder="1" applyAlignment="1"/>
    <xf numFmtId="0" fontId="1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distributed" vertical="center"/>
    </xf>
    <xf numFmtId="0" fontId="19" fillId="0" borderId="0" xfId="0" applyFont="1" applyAlignment="1">
      <alignment horizontal="left" vertical="center"/>
    </xf>
    <xf numFmtId="0" fontId="7" fillId="0" borderId="0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62" fillId="0" borderId="0" xfId="0" applyFont="1" applyBorder="1" applyAlignment="1">
      <alignment horizontal="left" vertical="center"/>
    </xf>
    <xf numFmtId="0" fontId="62" fillId="0" borderId="0" xfId="0" applyFont="1" applyBorder="1" applyAlignment="1">
      <alignment vertical="center"/>
    </xf>
    <xf numFmtId="0" fontId="6" fillId="0" borderId="47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distributed" vertical="center"/>
    </xf>
    <xf numFmtId="0" fontId="19" fillId="0" borderId="0" xfId="0" applyFont="1" applyAlignment="1">
      <alignment horizontal="left" vertical="center"/>
    </xf>
    <xf numFmtId="0" fontId="7" fillId="0" borderId="0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1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distributed" vertical="center"/>
    </xf>
    <xf numFmtId="0" fontId="19" fillId="0" borderId="0" xfId="0" applyFont="1" applyAlignment="1">
      <alignment horizontal="left" vertical="center"/>
    </xf>
    <xf numFmtId="0" fontId="7" fillId="0" borderId="0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25" fillId="0" borderId="0" xfId="1" applyBorder="1" applyAlignment="1">
      <alignment vertical="center"/>
    </xf>
    <xf numFmtId="0" fontId="28" fillId="0" borderId="46" xfId="0" applyFont="1" applyFill="1" applyBorder="1" applyAlignment="1">
      <alignment horizontal="center"/>
    </xf>
    <xf numFmtId="0" fontId="28" fillId="0" borderId="47" xfId="0" applyFont="1" applyFill="1" applyBorder="1" applyAlignment="1">
      <alignment horizontal="center"/>
    </xf>
    <xf numFmtId="0" fontId="28" fillId="0" borderId="48" xfId="0" applyFont="1" applyFill="1" applyBorder="1" applyAlignment="1">
      <alignment horizontal="center"/>
    </xf>
    <xf numFmtId="5" fontId="27" fillId="0" borderId="49" xfId="0" applyNumberFormat="1" applyFont="1" applyFill="1" applyBorder="1" applyAlignment="1">
      <alignment horizontal="center" vertical="center"/>
    </xf>
    <xf numFmtId="5" fontId="27" fillId="0" borderId="47" xfId="0" applyNumberFormat="1" applyFont="1" applyFill="1" applyBorder="1" applyAlignment="1">
      <alignment horizontal="center" vertical="center"/>
    </xf>
    <xf numFmtId="5" fontId="27" fillId="0" borderId="52" xfId="0" applyNumberFormat="1" applyFont="1" applyFill="1" applyBorder="1" applyAlignment="1">
      <alignment horizontal="center" vertical="center"/>
    </xf>
    <xf numFmtId="5" fontId="27" fillId="0" borderId="26" xfId="0" applyNumberFormat="1" applyFont="1" applyFill="1" applyBorder="1" applyAlignment="1">
      <alignment horizontal="center" vertical="center"/>
    </xf>
    <xf numFmtId="0" fontId="28" fillId="0" borderId="53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/>
    </xf>
    <xf numFmtId="0" fontId="28" fillId="0" borderId="5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6" fillId="0" borderId="40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5" fontId="27" fillId="0" borderId="10" xfId="0" applyNumberFormat="1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101" xfId="0" applyFont="1" applyFill="1" applyBorder="1" applyAlignment="1">
      <alignment horizontal="center" vertical="center"/>
    </xf>
    <xf numFmtId="5" fontId="27" fillId="0" borderId="101" xfId="0" applyNumberFormat="1" applyFont="1" applyFill="1" applyBorder="1" applyAlignment="1">
      <alignment horizontal="center" vertical="center"/>
    </xf>
    <xf numFmtId="0" fontId="28" fillId="0" borderId="40" xfId="0" applyFont="1" applyFill="1" applyBorder="1" applyAlignment="1" applyProtection="1">
      <alignment horizontal="center" vertical="center"/>
      <protection locked="0"/>
    </xf>
    <xf numFmtId="0" fontId="28" fillId="0" borderId="3" xfId="0" applyFont="1" applyFill="1" applyBorder="1" applyAlignment="1" applyProtection="1">
      <alignment horizontal="center" vertical="center"/>
      <protection locked="0"/>
    </xf>
    <xf numFmtId="0" fontId="28" fillId="0" borderId="10" xfId="0" applyFont="1" applyFill="1" applyBorder="1" applyAlignment="1" applyProtection="1">
      <alignment horizontal="center" vertical="center"/>
      <protection locked="0"/>
    </xf>
    <xf numFmtId="178" fontId="28" fillId="0" borderId="10" xfId="0" applyNumberFormat="1" applyFont="1" applyFill="1" applyBorder="1" applyAlignment="1" applyProtection="1">
      <alignment horizontal="center" vertical="center"/>
      <protection locked="0"/>
    </xf>
    <xf numFmtId="0" fontId="28" fillId="0" borderId="41" xfId="0" applyFont="1" applyFill="1" applyBorder="1" applyAlignment="1" applyProtection="1">
      <alignment horizontal="center" vertical="center"/>
      <protection locked="0"/>
    </xf>
    <xf numFmtId="0" fontId="28" fillId="0" borderId="14" xfId="0" applyFont="1" applyFill="1" applyBorder="1" applyAlignment="1" applyProtection="1">
      <alignment horizontal="center" vertical="center"/>
      <protection locked="0"/>
    </xf>
    <xf numFmtId="0" fontId="28" fillId="0" borderId="54" xfId="0" applyFont="1" applyFill="1" applyBorder="1" applyAlignment="1" applyProtection="1">
      <alignment horizontal="center" vertical="center"/>
      <protection locked="0"/>
    </xf>
    <xf numFmtId="0" fontId="28" fillId="0" borderId="23" xfId="0" applyFont="1" applyFill="1" applyBorder="1" applyAlignment="1" applyProtection="1">
      <alignment horizontal="center" vertical="center"/>
      <protection locked="0"/>
    </xf>
    <xf numFmtId="5" fontId="27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 vertical="center"/>
      <protection locked="0"/>
    </xf>
    <xf numFmtId="0" fontId="19" fillId="0" borderId="51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19" fillId="0" borderId="15" xfId="0" applyFont="1" applyFill="1" applyBorder="1" applyAlignment="1" applyProtection="1">
      <alignment horizontal="center"/>
      <protection locked="0"/>
    </xf>
    <xf numFmtId="0" fontId="19" fillId="0" borderId="19" xfId="0" applyFont="1" applyFill="1" applyBorder="1" applyAlignment="1" applyProtection="1">
      <alignment horizontal="center"/>
      <protection locked="0"/>
    </xf>
    <xf numFmtId="0" fontId="19" fillId="0" borderId="24" xfId="0" applyFont="1" applyFill="1" applyBorder="1" applyAlignment="1" applyProtection="1">
      <alignment horizontal="center"/>
      <protection locked="0"/>
    </xf>
    <xf numFmtId="179" fontId="28" fillId="0" borderId="23" xfId="0" applyNumberFormat="1" applyFont="1" applyFill="1" applyBorder="1" applyAlignment="1" applyProtection="1">
      <alignment horizontal="center" vertical="center"/>
      <protection locked="0"/>
    </xf>
    <xf numFmtId="179" fontId="28" fillId="0" borderId="19" xfId="0" applyNumberFormat="1" applyFont="1" applyFill="1" applyBorder="1" applyAlignment="1" applyProtection="1">
      <alignment horizontal="center" vertical="center"/>
      <protection locked="0"/>
    </xf>
    <xf numFmtId="179" fontId="28" fillId="0" borderId="33" xfId="0" applyNumberFormat="1" applyFont="1" applyFill="1" applyBorder="1" applyAlignment="1" applyProtection="1">
      <alignment horizontal="center" vertical="center"/>
      <protection locked="0"/>
    </xf>
    <xf numFmtId="179" fontId="28" fillId="0" borderId="2" xfId="0" applyNumberFormat="1" applyFont="1" applyFill="1" applyBorder="1" applyAlignment="1" applyProtection="1">
      <alignment horizontal="center" vertical="center"/>
      <protection locked="0"/>
    </xf>
    <xf numFmtId="179" fontId="28" fillId="0" borderId="44" xfId="0" applyNumberFormat="1" applyFont="1" applyFill="1" applyBorder="1" applyAlignment="1" applyProtection="1">
      <alignment horizontal="center" vertical="center"/>
      <protection locked="0"/>
    </xf>
    <xf numFmtId="179" fontId="28" fillId="0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0" fontId="19" fillId="0" borderId="34" xfId="0" applyFont="1" applyFill="1" applyBorder="1" applyAlignment="1" applyProtection="1">
      <alignment horizontal="center" vertical="center"/>
      <protection locked="0"/>
    </xf>
    <xf numFmtId="0" fontId="19" fillId="0" borderId="46" xfId="0" applyFont="1" applyFill="1" applyBorder="1" applyAlignment="1">
      <alignment horizontal="center"/>
    </xf>
    <xf numFmtId="0" fontId="19" fillId="0" borderId="47" xfId="0" applyFont="1" applyFill="1" applyBorder="1" applyAlignment="1">
      <alignment horizontal="center"/>
    </xf>
    <xf numFmtId="0" fontId="17" fillId="0" borderId="35" xfId="0" applyFont="1" applyFill="1" applyBorder="1" applyAlignment="1">
      <alignment horizontal="right" vertical="center"/>
    </xf>
    <xf numFmtId="0" fontId="17" fillId="0" borderId="36" xfId="0" applyFont="1" applyFill="1" applyBorder="1" applyAlignment="1">
      <alignment horizontal="right" vertical="center"/>
    </xf>
    <xf numFmtId="0" fontId="17" fillId="0" borderId="38" xfId="0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right" vertical="center"/>
    </xf>
    <xf numFmtId="5" fontId="17" fillId="0" borderId="36" xfId="0" applyNumberFormat="1" applyFont="1" applyFill="1" applyBorder="1" applyAlignment="1" applyProtection="1">
      <alignment horizontal="center" vertical="center"/>
      <protection locked="0"/>
    </xf>
    <xf numFmtId="5" fontId="17" fillId="0" borderId="2" xfId="0" applyNumberFormat="1" applyFont="1" applyFill="1" applyBorder="1" applyAlignment="1" applyProtection="1">
      <alignment horizontal="center" vertical="center"/>
      <protection locked="0"/>
    </xf>
    <xf numFmtId="0" fontId="17" fillId="0" borderId="36" xfId="0" applyFont="1" applyFill="1" applyBorder="1" applyAlignment="1">
      <alignment horizontal="left" vertical="center"/>
    </xf>
    <xf numFmtId="0" fontId="17" fillId="0" borderId="37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39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51" fillId="0" borderId="15" xfId="0" applyFont="1" applyBorder="1" applyAlignment="1">
      <alignment horizontal="center" vertical="center"/>
    </xf>
    <xf numFmtId="0" fontId="51" fillId="0" borderId="19" xfId="0" applyFont="1" applyBorder="1" applyAlignment="1">
      <alignment horizontal="center" vertical="center"/>
    </xf>
    <xf numFmtId="0" fontId="51" fillId="0" borderId="25" xfId="0" applyFont="1" applyBorder="1" applyAlignment="1">
      <alignment horizontal="center" vertical="center"/>
    </xf>
    <xf numFmtId="0" fontId="51" fillId="0" borderId="26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top"/>
    </xf>
    <xf numFmtId="0" fontId="12" fillId="0" borderId="26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/>
    </xf>
    <xf numFmtId="0" fontId="27" fillId="0" borderId="3" xfId="0" applyFont="1" applyBorder="1" applyAlignment="1" applyProtection="1">
      <alignment horizontal="left" vertical="center"/>
      <protection locked="0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3" fillId="0" borderId="14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center" vertical="center"/>
      <protection locked="0"/>
    </xf>
    <xf numFmtId="0" fontId="23" fillId="0" borderId="41" xfId="0" applyFont="1" applyBorder="1" applyAlignment="1" applyProtection="1">
      <alignment horizontal="center" vertical="center"/>
      <protection locked="0"/>
    </xf>
    <xf numFmtId="0" fontId="23" fillId="0" borderId="19" xfId="0" applyFont="1" applyBorder="1" applyAlignment="1" applyProtection="1">
      <alignment horizontal="center" vertical="center"/>
      <protection locked="0"/>
    </xf>
    <xf numFmtId="0" fontId="23" fillId="0" borderId="24" xfId="0" applyFont="1" applyBorder="1" applyAlignment="1" applyProtection="1">
      <alignment horizontal="center" vertical="center"/>
      <protection locked="0"/>
    </xf>
    <xf numFmtId="0" fontId="24" fillId="0" borderId="12" xfId="0" applyFont="1" applyBorder="1" applyAlignment="1" applyProtection="1">
      <alignment horizontal="center" vertical="center" shrinkToFit="1"/>
      <protection locked="0"/>
    </xf>
    <xf numFmtId="0" fontId="24" fillId="0" borderId="13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24" fillId="0" borderId="0" xfId="0" applyFont="1" applyBorder="1" applyAlignment="1" applyProtection="1">
      <alignment horizontal="left" vertical="center" shrinkToFit="1"/>
      <protection locked="0"/>
    </xf>
    <xf numFmtId="0" fontId="13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4" fillId="0" borderId="2" xfId="0" applyFont="1" applyBorder="1" applyAlignment="1" applyProtection="1">
      <alignment horizontal="left" vertical="center" shrinkToFit="1"/>
      <protection locked="0"/>
    </xf>
    <xf numFmtId="0" fontId="7" fillId="0" borderId="140" xfId="0" applyFont="1" applyFill="1" applyBorder="1" applyAlignment="1">
      <alignment horizontal="center" vertical="center"/>
    </xf>
    <xf numFmtId="0" fontId="7" fillId="0" borderId="141" xfId="0" applyFont="1" applyFill="1" applyBorder="1" applyAlignment="1">
      <alignment horizontal="center" vertical="center"/>
    </xf>
    <xf numFmtId="0" fontId="7" fillId="0" borderId="142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left" vertical="center"/>
    </xf>
    <xf numFmtId="0" fontId="12" fillId="0" borderId="37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45" xfId="0" applyFont="1" applyFill="1" applyBorder="1" applyAlignment="1">
      <alignment horizontal="left" vertical="center"/>
    </xf>
    <xf numFmtId="5" fontId="11" fillId="2" borderId="36" xfId="0" applyNumberFormat="1" applyFont="1" applyFill="1" applyBorder="1" applyAlignment="1" applyProtection="1">
      <alignment horizontal="right" vertical="center"/>
      <protection locked="0"/>
    </xf>
    <xf numFmtId="5" fontId="11" fillId="2" borderId="0" xfId="0" applyNumberFormat="1" applyFont="1" applyFill="1" applyBorder="1" applyAlignment="1" applyProtection="1">
      <alignment horizontal="right" vertical="center"/>
      <protection locked="0"/>
    </xf>
    <xf numFmtId="5" fontId="12" fillId="0" borderId="139" xfId="0" applyNumberFormat="1" applyFont="1" applyFill="1" applyBorder="1" applyAlignment="1" applyProtection="1">
      <alignment horizontal="right" vertical="center" shrinkToFit="1"/>
      <protection locked="0"/>
    </xf>
    <xf numFmtId="5" fontId="12" fillId="0" borderId="36" xfId="0" applyNumberFormat="1" applyFont="1" applyFill="1" applyBorder="1" applyAlignment="1" applyProtection="1">
      <alignment horizontal="right" vertical="center" shrinkToFit="1"/>
      <protection locked="0"/>
    </xf>
    <xf numFmtId="5" fontId="12" fillId="0" borderId="33" xfId="0" applyNumberFormat="1" applyFont="1" applyFill="1" applyBorder="1" applyAlignment="1" applyProtection="1">
      <alignment horizontal="right" vertical="center" shrinkToFit="1"/>
      <protection locked="0"/>
    </xf>
    <xf numFmtId="5" fontId="12" fillId="0" borderId="2" xfId="0" applyNumberFormat="1" applyFont="1" applyFill="1" applyBorder="1" applyAlignment="1" applyProtection="1">
      <alignment horizontal="right" vertical="center" shrinkToFit="1"/>
      <protection locked="0"/>
    </xf>
    <xf numFmtId="5" fontId="17" fillId="0" borderId="143" xfId="3" applyNumberFormat="1" applyFont="1" applyBorder="1" applyAlignment="1">
      <alignment horizontal="center" vertical="center"/>
    </xf>
    <xf numFmtId="5" fontId="17" fillId="0" borderId="19" xfId="3" applyNumberFormat="1" applyFont="1" applyBorder="1" applyAlignment="1">
      <alignment horizontal="center" vertical="center"/>
    </xf>
    <xf numFmtId="5" fontId="17" fillId="0" borderId="43" xfId="3" applyNumberFormat="1" applyFont="1" applyBorder="1" applyAlignment="1">
      <alignment horizontal="center" vertical="center"/>
    </xf>
    <xf numFmtId="5" fontId="17" fillId="0" borderId="53" xfId="3" applyNumberFormat="1" applyFont="1" applyBorder="1" applyAlignment="1">
      <alignment horizontal="center" vertical="center"/>
    </xf>
    <xf numFmtId="5" fontId="17" fillId="0" borderId="26" xfId="3" applyNumberFormat="1" applyFont="1" applyBorder="1" applyAlignment="1">
      <alignment horizontal="center" vertical="center"/>
    </xf>
    <xf numFmtId="5" fontId="17" fillId="0" borderId="57" xfId="3" applyNumberFormat="1" applyFont="1" applyBorder="1" applyAlignment="1">
      <alignment horizontal="center" vertical="center"/>
    </xf>
    <xf numFmtId="178" fontId="11" fillId="0" borderId="23" xfId="3" applyNumberFormat="1" applyFont="1" applyBorder="1" applyAlignment="1">
      <alignment horizontal="center" vertical="center"/>
    </xf>
    <xf numFmtId="178" fontId="11" fillId="0" borderId="19" xfId="3" applyNumberFormat="1" applyFont="1" applyBorder="1" applyAlignment="1">
      <alignment horizontal="center" vertical="center"/>
    </xf>
    <xf numFmtId="178" fontId="11" fillId="0" borderId="52" xfId="3" applyNumberFormat="1" applyFont="1" applyBorder="1" applyAlignment="1">
      <alignment horizontal="center" vertical="center"/>
    </xf>
    <xf numFmtId="178" fontId="11" fillId="0" borderId="26" xfId="3" applyNumberFormat="1" applyFont="1" applyBorder="1" applyAlignment="1">
      <alignment horizontal="center" vertical="center"/>
    </xf>
    <xf numFmtId="178" fontId="11" fillId="2" borderId="23" xfId="3" applyNumberFormat="1" applyFont="1" applyFill="1" applyBorder="1" applyAlignment="1">
      <alignment horizontal="center" vertical="center"/>
    </xf>
    <xf numFmtId="178" fontId="11" fillId="2" borderId="19" xfId="3" applyNumberFormat="1" applyFont="1" applyFill="1" applyBorder="1" applyAlignment="1">
      <alignment horizontal="center" vertical="center"/>
    </xf>
    <xf numFmtId="178" fontId="11" fillId="2" borderId="24" xfId="3" applyNumberFormat="1" applyFont="1" applyFill="1" applyBorder="1" applyAlignment="1">
      <alignment horizontal="center" vertical="center"/>
    </xf>
    <xf numFmtId="178" fontId="11" fillId="2" borderId="52" xfId="3" applyNumberFormat="1" applyFont="1" applyFill="1" applyBorder="1" applyAlignment="1">
      <alignment horizontal="center" vertical="center"/>
    </xf>
    <xf numFmtId="178" fontId="11" fillId="2" borderId="26" xfId="3" applyNumberFormat="1" applyFont="1" applyFill="1" applyBorder="1" applyAlignment="1">
      <alignment horizontal="center" vertical="center"/>
    </xf>
    <xf numFmtId="178" fontId="11" fillId="2" borderId="51" xfId="3" applyNumberFormat="1" applyFont="1" applyFill="1" applyBorder="1" applyAlignment="1">
      <alignment horizontal="center" vertical="center"/>
    </xf>
    <xf numFmtId="5" fontId="61" fillId="2" borderId="36" xfId="0" applyNumberFormat="1" applyFont="1" applyFill="1" applyBorder="1" applyAlignment="1" applyProtection="1">
      <alignment horizontal="right" vertical="center"/>
      <protection locked="0"/>
    </xf>
    <xf numFmtId="5" fontId="61" fillId="2" borderId="2" xfId="0" applyNumberFormat="1" applyFont="1" applyFill="1" applyBorder="1" applyAlignment="1" applyProtection="1">
      <alignment horizontal="right" vertical="center"/>
      <protection locked="0"/>
    </xf>
    <xf numFmtId="176" fontId="12" fillId="0" borderId="0" xfId="0" applyNumberFormat="1" applyFont="1" applyBorder="1" applyAlignment="1" applyProtection="1">
      <alignment horizontal="right"/>
      <protection locked="0"/>
    </xf>
    <xf numFmtId="0" fontId="11" fillId="2" borderId="0" xfId="0" applyFont="1" applyFill="1" applyAlignment="1" applyProtection="1">
      <alignment horizontal="center"/>
      <protection locked="0"/>
    </xf>
    <xf numFmtId="176" fontId="12" fillId="0" borderId="0" xfId="0" applyNumberFormat="1" applyFont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0" fillId="2" borderId="14" xfId="0" applyFont="1" applyFill="1" applyBorder="1" applyAlignment="1" applyProtection="1">
      <alignment horizontal="center" vertical="center"/>
      <protection locked="0"/>
    </xf>
    <xf numFmtId="0" fontId="60" fillId="2" borderId="3" xfId="0" applyFont="1" applyFill="1" applyBorder="1" applyAlignment="1" applyProtection="1">
      <alignment horizontal="center" vertical="center"/>
      <protection locked="0"/>
    </xf>
    <xf numFmtId="0" fontId="60" fillId="2" borderId="41" xfId="0" applyFont="1" applyFill="1" applyBorder="1" applyAlignment="1" applyProtection="1">
      <alignment horizontal="center" vertical="center"/>
      <protection locked="0"/>
    </xf>
    <xf numFmtId="0" fontId="23" fillId="2" borderId="23" xfId="0" applyFont="1" applyFill="1" applyBorder="1" applyAlignment="1" applyProtection="1">
      <alignment horizontal="center" vertical="center" shrinkToFit="1"/>
      <protection locked="0"/>
    </xf>
    <xf numFmtId="0" fontId="23" fillId="2" borderId="19" xfId="0" applyFont="1" applyFill="1" applyBorder="1" applyAlignment="1" applyProtection="1">
      <alignment horizontal="center" vertical="center" shrinkToFit="1"/>
      <protection locked="0"/>
    </xf>
    <xf numFmtId="0" fontId="23" fillId="2" borderId="43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>
      <alignment horizontal="right"/>
    </xf>
    <xf numFmtId="0" fontId="7" fillId="0" borderId="0" xfId="0" applyFont="1" applyBorder="1" applyAlignment="1">
      <alignment horizontal="distributed" vertical="center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52" fillId="2" borderId="0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distributed" vertical="center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55" fillId="0" borderId="119" xfId="0" applyFont="1" applyBorder="1" applyAlignment="1">
      <alignment horizontal="center" vertical="center"/>
    </xf>
    <xf numFmtId="0" fontId="55" fillId="0" borderId="120" xfId="0" applyFont="1" applyBorder="1" applyAlignment="1">
      <alignment horizontal="center" vertical="center"/>
    </xf>
    <xf numFmtId="0" fontId="56" fillId="0" borderId="120" xfId="0" applyFont="1" applyBorder="1" applyAlignment="1">
      <alignment horizontal="center" vertical="top"/>
    </xf>
    <xf numFmtId="0" fontId="56" fillId="0" borderId="123" xfId="0" applyFont="1" applyBorder="1" applyAlignment="1">
      <alignment horizontal="center" vertical="top"/>
    </xf>
    <xf numFmtId="0" fontId="55" fillId="0" borderId="126" xfId="0" applyFont="1" applyBorder="1" applyAlignment="1">
      <alignment horizontal="center" vertical="top"/>
    </xf>
    <xf numFmtId="0" fontId="55" fillId="0" borderId="127" xfId="0" applyFont="1" applyBorder="1" applyAlignment="1">
      <alignment horizontal="center" vertical="top"/>
    </xf>
    <xf numFmtId="0" fontId="55" fillId="0" borderId="125" xfId="0" applyFont="1" applyBorder="1" applyAlignment="1">
      <alignment horizontal="center" vertical="top"/>
    </xf>
    <xf numFmtId="0" fontId="55" fillId="0" borderId="120" xfId="0" applyFont="1" applyBorder="1" applyAlignment="1">
      <alignment horizontal="center" vertical="top"/>
    </xf>
    <xf numFmtId="0" fontId="7" fillId="0" borderId="1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53" fillId="0" borderId="113" xfId="0" applyFont="1" applyBorder="1" applyAlignment="1">
      <alignment horizontal="center"/>
    </xf>
    <xf numFmtId="0" fontId="53" fillId="0" borderId="114" xfId="0" applyFont="1" applyBorder="1" applyAlignment="1">
      <alignment horizontal="center"/>
    </xf>
    <xf numFmtId="0" fontId="53" fillId="0" borderId="115" xfId="0" applyFont="1" applyBorder="1" applyAlignment="1">
      <alignment horizontal="center"/>
    </xf>
    <xf numFmtId="0" fontId="51" fillId="0" borderId="24" xfId="0" applyFont="1" applyBorder="1" applyAlignment="1">
      <alignment horizontal="center" vertical="center"/>
    </xf>
    <xf numFmtId="0" fontId="51" fillId="0" borderId="51" xfId="0" applyFont="1" applyBorder="1" applyAlignment="1">
      <alignment horizontal="center" vertical="center"/>
    </xf>
    <xf numFmtId="5" fontId="13" fillId="0" borderId="23" xfId="0" applyNumberFormat="1" applyFont="1" applyFill="1" applyBorder="1" applyAlignment="1" applyProtection="1">
      <alignment horizontal="center" vertical="center"/>
      <protection locked="0"/>
    </xf>
    <xf numFmtId="5" fontId="13" fillId="0" borderId="19" xfId="0" applyNumberFormat="1" applyFont="1" applyFill="1" applyBorder="1" applyAlignment="1" applyProtection="1">
      <alignment horizontal="center" vertical="center"/>
      <protection locked="0"/>
    </xf>
    <xf numFmtId="5" fontId="13" fillId="0" borderId="43" xfId="0" applyNumberFormat="1" applyFont="1" applyFill="1" applyBorder="1" applyAlignment="1" applyProtection="1">
      <alignment horizontal="center" vertical="center"/>
      <protection locked="0"/>
    </xf>
    <xf numFmtId="5" fontId="13" fillId="0" borderId="52" xfId="0" applyNumberFormat="1" applyFont="1" applyFill="1" applyBorder="1" applyAlignment="1" applyProtection="1">
      <alignment horizontal="center" vertical="center"/>
      <protection locked="0"/>
    </xf>
    <xf numFmtId="5" fontId="13" fillId="0" borderId="26" xfId="0" applyNumberFormat="1" applyFont="1" applyFill="1" applyBorder="1" applyAlignment="1" applyProtection="1">
      <alignment horizontal="center" vertical="center"/>
      <protection locked="0"/>
    </xf>
    <xf numFmtId="5" fontId="13" fillId="0" borderId="57" xfId="0" applyNumberFormat="1" applyFont="1" applyFill="1" applyBorder="1" applyAlignment="1" applyProtection="1">
      <alignment horizontal="center" vertical="center"/>
      <protection locked="0"/>
    </xf>
    <xf numFmtId="0" fontId="54" fillId="0" borderId="116" xfId="0" applyFont="1" applyBorder="1" applyAlignment="1">
      <alignment horizontal="center" vertical="top"/>
    </xf>
    <xf numFmtId="0" fontId="54" fillId="0" borderId="117" xfId="0" applyFont="1" applyBorder="1" applyAlignment="1">
      <alignment horizontal="center" vertical="top"/>
    </xf>
    <xf numFmtId="0" fontId="54" fillId="0" borderId="117" xfId="0" applyFont="1" applyBorder="1" applyAlignment="1">
      <alignment horizontal="right" vertical="top"/>
    </xf>
    <xf numFmtId="0" fontId="54" fillId="0" borderId="122" xfId="0" applyFont="1" applyBorder="1" applyAlignment="1">
      <alignment horizontal="right" vertical="top"/>
    </xf>
    <xf numFmtId="0" fontId="54" fillId="0" borderId="78" xfId="0" applyFont="1" applyBorder="1" applyAlignment="1">
      <alignment horizontal="center" vertical="top"/>
    </xf>
    <xf numFmtId="0" fontId="54" fillId="0" borderId="70" xfId="0" applyFont="1" applyBorder="1" applyAlignment="1">
      <alignment horizontal="center" vertical="top"/>
    </xf>
    <xf numFmtId="0" fontId="54" fillId="0" borderId="124" xfId="0" applyFont="1" applyBorder="1" applyAlignment="1">
      <alignment horizontal="center" vertical="top"/>
    </xf>
    <xf numFmtId="0" fontId="55" fillId="0" borderId="123" xfId="0" applyFont="1" applyBorder="1" applyAlignment="1">
      <alignment horizontal="center" vertical="top"/>
    </xf>
    <xf numFmtId="0" fontId="55" fillId="0" borderId="121" xfId="0" applyFont="1" applyBorder="1" applyAlignment="1">
      <alignment horizontal="center" vertical="top"/>
    </xf>
    <xf numFmtId="0" fontId="54" fillId="0" borderId="118" xfId="0" applyFont="1" applyBorder="1" applyAlignment="1">
      <alignment horizontal="right" vertical="top"/>
    </xf>
    <xf numFmtId="0" fontId="17" fillId="2" borderId="19" xfId="0" applyFont="1" applyFill="1" applyBorder="1" applyAlignment="1" applyProtection="1">
      <alignment horizontal="center" vertical="center" shrinkToFit="1"/>
      <protection locked="0"/>
    </xf>
    <xf numFmtId="0" fontId="17" fillId="2" borderId="43" xfId="0" applyFont="1" applyFill="1" applyBorder="1" applyAlignment="1" applyProtection="1">
      <alignment horizontal="center" vertical="center" shrinkToFit="1"/>
      <protection locked="0"/>
    </xf>
    <xf numFmtId="0" fontId="17" fillId="2" borderId="26" xfId="0" applyFont="1" applyFill="1" applyBorder="1" applyAlignment="1" applyProtection="1">
      <alignment horizontal="center" vertical="center" shrinkToFit="1"/>
      <protection locked="0"/>
    </xf>
    <xf numFmtId="0" fontId="17" fillId="2" borderId="57" xfId="0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33" xfId="0" applyFont="1" applyFill="1" applyBorder="1" applyAlignment="1" applyProtection="1">
      <alignment horizontal="left" vertical="center" indent="1"/>
      <protection locked="0"/>
    </xf>
    <xf numFmtId="0" fontId="7" fillId="2" borderId="2" xfId="0" applyFont="1" applyFill="1" applyBorder="1" applyAlignment="1" applyProtection="1">
      <alignment horizontal="left" vertical="center" indent="1"/>
      <protection locked="0"/>
    </xf>
    <xf numFmtId="0" fontId="7" fillId="2" borderId="34" xfId="0" applyFont="1" applyFill="1" applyBorder="1" applyAlignment="1" applyProtection="1">
      <alignment horizontal="left" vertical="center" indent="1"/>
      <protection locked="0"/>
    </xf>
    <xf numFmtId="0" fontId="12" fillId="2" borderId="33" xfId="0" applyFont="1" applyFill="1" applyBorder="1" applyAlignment="1" applyProtection="1">
      <alignment horizontal="right" vertical="center"/>
      <protection locked="0"/>
    </xf>
    <xf numFmtId="0" fontId="12" fillId="2" borderId="2" xfId="0" applyFont="1" applyFill="1" applyBorder="1" applyAlignment="1" applyProtection="1">
      <alignment horizontal="right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4" xfId="0" applyFont="1" applyFill="1" applyBorder="1" applyAlignment="1" applyProtection="1">
      <alignment horizontal="center" vertical="center"/>
      <protection locked="0"/>
    </xf>
    <xf numFmtId="38" fontId="12" fillId="2" borderId="33" xfId="3" applyFont="1" applyFill="1" applyBorder="1" applyAlignment="1" applyProtection="1">
      <alignment horizontal="right" vertical="center"/>
      <protection locked="0"/>
    </xf>
    <xf numFmtId="38" fontId="12" fillId="2" borderId="2" xfId="3" applyFont="1" applyFill="1" applyBorder="1" applyAlignment="1" applyProtection="1">
      <alignment horizontal="right" vertical="center"/>
      <protection locked="0"/>
    </xf>
    <xf numFmtId="38" fontId="12" fillId="2" borderId="34" xfId="3" applyFont="1" applyFill="1" applyBorder="1" applyAlignment="1" applyProtection="1">
      <alignment horizontal="right" vertical="center"/>
      <protection locked="0"/>
    </xf>
    <xf numFmtId="38" fontId="12" fillId="0" borderId="33" xfId="3" applyFont="1" applyFill="1" applyBorder="1" applyAlignment="1" applyProtection="1">
      <alignment horizontal="right" vertical="center" wrapText="1"/>
    </xf>
    <xf numFmtId="38" fontId="12" fillId="0" borderId="2" xfId="3" applyFont="1" applyFill="1" applyBorder="1" applyAlignment="1" applyProtection="1">
      <alignment horizontal="right" vertical="center" wrapText="1"/>
    </xf>
    <xf numFmtId="38" fontId="12" fillId="0" borderId="39" xfId="3" applyFont="1" applyFill="1" applyBorder="1" applyAlignment="1" applyProtection="1">
      <alignment horizontal="right" vertical="center" wrapText="1"/>
    </xf>
    <xf numFmtId="0" fontId="7" fillId="0" borderId="59" xfId="0" applyFont="1" applyFill="1" applyBorder="1" applyAlignment="1">
      <alignment horizontal="center" vertical="center"/>
    </xf>
    <xf numFmtId="38" fontId="27" fillId="2" borderId="40" xfId="3" applyFont="1" applyFill="1" applyBorder="1" applyAlignment="1" applyProtection="1">
      <alignment horizontal="right" vertical="center"/>
      <protection locked="0"/>
    </xf>
    <xf numFmtId="38" fontId="27" fillId="2" borderId="3" xfId="3" applyFont="1" applyFill="1" applyBorder="1" applyAlignment="1" applyProtection="1">
      <alignment horizontal="right" vertical="center"/>
      <protection locked="0"/>
    </xf>
    <xf numFmtId="38" fontId="27" fillId="2" borderId="41" xfId="3" applyFont="1" applyFill="1" applyBorder="1" applyAlignment="1" applyProtection="1">
      <alignment horizontal="right" vertical="center"/>
      <protection locked="0"/>
    </xf>
    <xf numFmtId="38" fontId="27" fillId="0" borderId="40" xfId="3" applyFont="1" applyFill="1" applyBorder="1" applyAlignment="1" applyProtection="1">
      <alignment horizontal="right" vertical="center"/>
    </xf>
    <xf numFmtId="38" fontId="27" fillId="0" borderId="3" xfId="3" applyFont="1" applyFill="1" applyBorder="1" applyAlignment="1" applyProtection="1">
      <alignment horizontal="right" vertical="center"/>
    </xf>
    <xf numFmtId="38" fontId="27" fillId="0" borderId="42" xfId="3" applyFont="1" applyFill="1" applyBorder="1" applyAlignment="1" applyProtection="1">
      <alignment horizontal="right" vertical="center"/>
    </xf>
    <xf numFmtId="0" fontId="26" fillId="2" borderId="9" xfId="0" applyFont="1" applyFill="1" applyBorder="1" applyAlignment="1" applyProtection="1">
      <alignment horizontal="center" vertical="center"/>
      <protection locked="0"/>
    </xf>
    <xf numFmtId="0" fontId="26" fillId="2" borderId="10" xfId="0" applyFont="1" applyFill="1" applyBorder="1" applyAlignment="1" applyProtection="1">
      <alignment horizontal="center" vertical="center"/>
      <protection locked="0"/>
    </xf>
    <xf numFmtId="0" fontId="26" fillId="2" borderId="40" xfId="0" applyFont="1" applyFill="1" applyBorder="1" applyAlignment="1" applyProtection="1">
      <alignment horizontal="left" vertical="center" indent="1"/>
      <protection locked="0"/>
    </xf>
    <xf numFmtId="0" fontId="26" fillId="2" borderId="3" xfId="0" applyFont="1" applyFill="1" applyBorder="1" applyAlignment="1" applyProtection="1">
      <alignment horizontal="left" vertical="center" indent="1"/>
      <protection locked="0"/>
    </xf>
    <xf numFmtId="0" fontId="26" fillId="2" borderId="41" xfId="0" applyFont="1" applyFill="1" applyBorder="1" applyAlignment="1" applyProtection="1">
      <alignment horizontal="left" vertical="center" indent="1"/>
      <protection locked="0"/>
    </xf>
    <xf numFmtId="0" fontId="27" fillId="2" borderId="40" xfId="0" applyFont="1" applyFill="1" applyBorder="1" applyAlignment="1" applyProtection="1">
      <alignment horizontal="right" vertical="center"/>
      <protection locked="0"/>
    </xf>
    <xf numFmtId="0" fontId="27" fillId="2" borderId="3" xfId="0" applyFont="1" applyFill="1" applyBorder="1" applyAlignment="1" applyProtection="1">
      <alignment horizontal="right" vertical="center"/>
      <protection locked="0"/>
    </xf>
    <xf numFmtId="0" fontId="27" fillId="2" borderId="3" xfId="0" applyFont="1" applyFill="1" applyBorder="1" applyAlignment="1" applyProtection="1">
      <alignment horizontal="center" vertical="center"/>
      <protection locked="0"/>
    </xf>
    <xf numFmtId="0" fontId="27" fillId="2" borderId="41" xfId="0" applyFont="1" applyFill="1" applyBorder="1" applyAlignment="1" applyProtection="1">
      <alignment horizontal="center" vertical="center"/>
      <protection locked="0"/>
    </xf>
    <xf numFmtId="0" fontId="26" fillId="2" borderId="40" xfId="0" applyFont="1" applyFill="1" applyBorder="1" applyAlignment="1" applyProtection="1">
      <alignment horizontal="center" vertical="center"/>
      <protection locked="0"/>
    </xf>
    <xf numFmtId="0" fontId="26" fillId="2" borderId="3" xfId="0" applyFont="1" applyFill="1" applyBorder="1" applyAlignment="1" applyProtection="1">
      <alignment horizontal="center" vertical="center"/>
      <protection locked="0"/>
    </xf>
    <xf numFmtId="0" fontId="26" fillId="2" borderId="41" xfId="0" applyFont="1" applyFill="1" applyBorder="1" applyAlignment="1" applyProtection="1">
      <alignment horizontal="center" vertical="center"/>
      <protection locked="0"/>
    </xf>
    <xf numFmtId="0" fontId="53" fillId="0" borderId="144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57" fillId="0" borderId="147" xfId="0" applyFont="1" applyBorder="1" applyAlignment="1">
      <alignment horizontal="center" vertical="center" textRotation="255"/>
    </xf>
    <xf numFmtId="0" fontId="57" fillId="0" borderId="148" xfId="0" applyFont="1" applyBorder="1" applyAlignment="1">
      <alignment horizontal="center" vertical="center" textRotation="255"/>
    </xf>
    <xf numFmtId="0" fontId="57" fillId="0" borderId="146" xfId="0" applyFont="1" applyBorder="1" applyAlignment="1">
      <alignment horizontal="center" vertical="center" textRotation="255"/>
    </xf>
    <xf numFmtId="0" fontId="57" fillId="0" borderId="149" xfId="0" applyFont="1" applyBorder="1" applyAlignment="1">
      <alignment horizontal="center" vertical="center" textRotation="255"/>
    </xf>
    <xf numFmtId="0" fontId="57" fillId="0" borderId="150" xfId="0" applyFont="1" applyBorder="1" applyAlignment="1">
      <alignment horizontal="center" vertical="center" textRotation="255"/>
    </xf>
    <xf numFmtId="0" fontId="57" fillId="0" borderId="151" xfId="0" applyFont="1" applyBorder="1" applyAlignment="1">
      <alignment horizontal="center" vertical="center" textRotation="255"/>
    </xf>
    <xf numFmtId="0" fontId="58" fillId="0" borderId="144" xfId="0" applyFont="1" applyBorder="1" applyAlignment="1">
      <alignment horizontal="center" vertical="center"/>
    </xf>
    <xf numFmtId="0" fontId="57" fillId="0" borderId="144" xfId="0" applyFont="1" applyBorder="1" applyAlignment="1">
      <alignment horizontal="center" vertical="center"/>
    </xf>
    <xf numFmtId="0" fontId="53" fillId="0" borderId="145" xfId="0" applyFont="1" applyBorder="1" applyAlignment="1">
      <alignment horizontal="center" vertical="center"/>
    </xf>
    <xf numFmtId="0" fontId="58" fillId="0" borderId="145" xfId="0" applyFont="1" applyBorder="1" applyAlignment="1">
      <alignment horizontal="center" vertical="center"/>
    </xf>
    <xf numFmtId="9" fontId="25" fillId="0" borderId="134" xfId="0" applyNumberFormat="1" applyFont="1" applyFill="1" applyBorder="1" applyAlignment="1">
      <alignment horizontal="center" vertical="center"/>
    </xf>
    <xf numFmtId="9" fontId="25" fillId="0" borderId="135" xfId="0" applyNumberFormat="1" applyFont="1" applyFill="1" applyBorder="1" applyAlignment="1">
      <alignment horizontal="center" vertical="center"/>
    </xf>
    <xf numFmtId="9" fontId="25" fillId="0" borderId="137" xfId="0" applyNumberFormat="1" applyFont="1" applyFill="1" applyBorder="1" applyAlignment="1">
      <alignment horizontal="center" vertical="center"/>
    </xf>
    <xf numFmtId="38" fontId="27" fillId="0" borderId="134" xfId="3" applyFont="1" applyFill="1" applyBorder="1" applyAlignment="1">
      <alignment horizontal="right" vertical="center"/>
    </xf>
    <xf numFmtId="38" fontId="27" fillId="0" borderId="135" xfId="3" applyFont="1" applyFill="1" applyBorder="1" applyAlignment="1">
      <alignment horizontal="right" vertical="center"/>
    </xf>
    <xf numFmtId="38" fontId="27" fillId="0" borderId="136" xfId="3" applyFont="1" applyFill="1" applyBorder="1" applyAlignment="1">
      <alignment horizontal="right" vertical="center"/>
    </xf>
    <xf numFmtId="0" fontId="26" fillId="2" borderId="15" xfId="0" applyFont="1" applyFill="1" applyBorder="1" applyAlignment="1" applyProtection="1">
      <alignment horizontal="center" vertical="center"/>
      <protection locked="0"/>
    </xf>
    <xf numFmtId="0" fontId="26" fillId="2" borderId="19" xfId="0" applyFont="1" applyFill="1" applyBorder="1" applyAlignment="1" applyProtection="1">
      <alignment horizontal="center" vertical="center"/>
      <protection locked="0"/>
    </xf>
    <xf numFmtId="0" fontId="26" fillId="2" borderId="25" xfId="0" applyFont="1" applyFill="1" applyBorder="1" applyAlignment="1" applyProtection="1">
      <alignment horizontal="center" vertical="center"/>
      <protection locked="0"/>
    </xf>
    <xf numFmtId="0" fontId="26" fillId="2" borderId="26" xfId="0" applyFont="1" applyFill="1" applyBorder="1" applyAlignment="1" applyProtection="1">
      <alignment horizontal="center" vertical="center"/>
      <protection locked="0"/>
    </xf>
    <xf numFmtId="0" fontId="26" fillId="0" borderId="46" xfId="0" applyFont="1" applyFill="1" applyBorder="1" applyAlignment="1">
      <alignment horizontal="center" vertical="center" wrapText="1"/>
    </xf>
    <xf numFmtId="0" fontId="26" fillId="0" borderId="47" xfId="0" applyFont="1" applyFill="1" applyBorder="1" applyAlignment="1">
      <alignment horizontal="center" vertical="center" wrapText="1"/>
    </xf>
    <xf numFmtId="0" fontId="26" fillId="0" borderId="48" xfId="0" applyFont="1" applyFill="1" applyBorder="1" applyAlignment="1">
      <alignment horizontal="center" vertical="center" wrapText="1"/>
    </xf>
    <xf numFmtId="0" fontId="26" fillId="0" borderId="53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51" xfId="0" applyFont="1" applyFill="1" applyBorder="1" applyAlignment="1">
      <alignment horizontal="center" vertical="center" wrapText="1"/>
    </xf>
    <xf numFmtId="180" fontId="17" fillId="0" borderId="49" xfId="0" applyNumberFormat="1" applyFont="1" applyBorder="1" applyAlignment="1">
      <alignment vertical="center"/>
    </xf>
    <xf numFmtId="180" fontId="17" fillId="0" borderId="47" xfId="0" applyNumberFormat="1" applyFont="1" applyBorder="1" applyAlignment="1">
      <alignment vertical="center"/>
    </xf>
    <xf numFmtId="180" fontId="17" fillId="0" borderId="50" xfId="0" applyNumberFormat="1" applyFont="1" applyBorder="1" applyAlignment="1">
      <alignment vertical="center"/>
    </xf>
    <xf numFmtId="180" fontId="17" fillId="0" borderId="52" xfId="0" applyNumberFormat="1" applyFont="1" applyBorder="1" applyAlignment="1">
      <alignment vertical="center"/>
    </xf>
    <xf numFmtId="180" fontId="17" fillId="0" borderId="26" xfId="0" applyNumberFormat="1" applyFont="1" applyBorder="1" applyAlignment="1">
      <alignment vertical="center"/>
    </xf>
    <xf numFmtId="180" fontId="17" fillId="0" borderId="57" xfId="0" applyNumberFormat="1" applyFont="1" applyBorder="1" applyAlignment="1">
      <alignment vertical="center"/>
    </xf>
    <xf numFmtId="38" fontId="27" fillId="2" borderId="130" xfId="3" applyFont="1" applyFill="1" applyBorder="1" applyAlignment="1" applyProtection="1">
      <alignment horizontal="right" vertical="center"/>
      <protection locked="0"/>
    </xf>
    <xf numFmtId="38" fontId="27" fillId="2" borderId="131" xfId="3" applyFont="1" applyFill="1" applyBorder="1" applyAlignment="1" applyProtection="1">
      <alignment horizontal="right" vertical="center"/>
      <protection locked="0"/>
    </xf>
    <xf numFmtId="38" fontId="27" fillId="2" borderId="132" xfId="3" applyFont="1" applyFill="1" applyBorder="1" applyAlignment="1" applyProtection="1">
      <alignment horizontal="right" vertical="center"/>
      <protection locked="0"/>
    </xf>
    <xf numFmtId="0" fontId="26" fillId="2" borderId="109" xfId="0" applyFont="1" applyFill="1" applyBorder="1" applyAlignment="1" applyProtection="1">
      <alignment horizontal="center" vertical="center"/>
      <protection locked="0"/>
    </xf>
    <xf numFmtId="0" fontId="26" fillId="2" borderId="110" xfId="0" applyFont="1" applyFill="1" applyBorder="1" applyAlignment="1" applyProtection="1">
      <alignment horizontal="center" vertical="center"/>
      <protection locked="0"/>
    </xf>
    <xf numFmtId="0" fontId="26" fillId="2" borderId="110" xfId="0" applyFont="1" applyFill="1" applyBorder="1" applyAlignment="1" applyProtection="1">
      <alignment horizontal="center" vertical="top"/>
      <protection locked="0"/>
    </xf>
    <xf numFmtId="0" fontId="26" fillId="2" borderId="111" xfId="0" applyFont="1" applyFill="1" applyBorder="1" applyAlignment="1" applyProtection="1">
      <alignment horizontal="center" vertical="top"/>
      <protection locked="0"/>
    </xf>
    <xf numFmtId="0" fontId="26" fillId="0" borderId="112" xfId="0" applyFont="1" applyFill="1" applyBorder="1" applyAlignment="1">
      <alignment horizontal="center" vertical="center"/>
    </xf>
    <xf numFmtId="0" fontId="26" fillId="0" borderId="110" xfId="0" applyFont="1" applyFill="1" applyBorder="1" applyAlignment="1">
      <alignment horizontal="center" vertical="center"/>
    </xf>
    <xf numFmtId="0" fontId="26" fillId="0" borderId="111" xfId="0" applyFont="1" applyFill="1" applyBorder="1" applyAlignment="1">
      <alignment horizontal="center" vertical="center"/>
    </xf>
    <xf numFmtId="0" fontId="26" fillId="0" borderId="112" xfId="0" applyFont="1" applyFill="1" applyBorder="1" applyAlignment="1">
      <alignment vertical="center"/>
    </xf>
    <xf numFmtId="0" fontId="26" fillId="0" borderId="110" xfId="0" applyFont="1" applyFill="1" applyBorder="1" applyAlignment="1">
      <alignment vertical="center"/>
    </xf>
    <xf numFmtId="0" fontId="26" fillId="0" borderId="111" xfId="0" applyFont="1" applyFill="1" applyBorder="1" applyAlignment="1">
      <alignment vertical="center"/>
    </xf>
    <xf numFmtId="38" fontId="27" fillId="0" borderId="112" xfId="0" applyNumberFormat="1" applyFont="1" applyFill="1" applyBorder="1" applyAlignment="1">
      <alignment horizontal="right" vertical="center"/>
    </xf>
    <xf numFmtId="0" fontId="27" fillId="0" borderId="110" xfId="0" applyFont="1" applyFill="1" applyBorder="1" applyAlignment="1">
      <alignment horizontal="right" vertical="center"/>
    </xf>
    <xf numFmtId="0" fontId="27" fillId="0" borderId="133" xfId="0" applyFont="1" applyFill="1" applyBorder="1" applyAlignment="1">
      <alignment horizontal="right" vertical="center"/>
    </xf>
    <xf numFmtId="0" fontId="26" fillId="2" borderId="128" xfId="0" applyFont="1" applyFill="1" applyBorder="1" applyAlignment="1" applyProtection="1">
      <alignment horizontal="center" vertical="center"/>
      <protection locked="0"/>
    </xf>
    <xf numFmtId="0" fontId="26" fillId="2" borderId="129" xfId="0" applyFont="1" applyFill="1" applyBorder="1" applyAlignment="1" applyProtection="1">
      <alignment horizontal="center" vertical="center"/>
      <protection locked="0"/>
    </xf>
    <xf numFmtId="0" fontId="26" fillId="2" borderId="130" xfId="0" applyFont="1" applyFill="1" applyBorder="1" applyAlignment="1" applyProtection="1">
      <alignment horizontal="left" vertical="center" indent="1"/>
      <protection locked="0"/>
    </xf>
    <xf numFmtId="0" fontId="26" fillId="2" borderId="131" xfId="0" applyFont="1" applyFill="1" applyBorder="1" applyAlignment="1" applyProtection="1">
      <alignment horizontal="left" vertical="center" indent="1"/>
      <protection locked="0"/>
    </xf>
    <xf numFmtId="0" fontId="26" fillId="2" borderId="132" xfId="0" applyFont="1" applyFill="1" applyBorder="1" applyAlignment="1" applyProtection="1">
      <alignment horizontal="left" vertical="center" indent="1"/>
      <protection locked="0"/>
    </xf>
    <xf numFmtId="0" fontId="27" fillId="2" borderId="130" xfId="0" applyFont="1" applyFill="1" applyBorder="1" applyAlignment="1" applyProtection="1">
      <alignment horizontal="right" vertical="center"/>
      <protection locked="0"/>
    </xf>
    <xf numFmtId="0" fontId="27" fillId="2" borderId="131" xfId="0" applyFont="1" applyFill="1" applyBorder="1" applyAlignment="1" applyProtection="1">
      <alignment horizontal="right" vertical="center"/>
      <protection locked="0"/>
    </xf>
    <xf numFmtId="0" fontId="27" fillId="2" borderId="131" xfId="0" applyFont="1" applyFill="1" applyBorder="1" applyAlignment="1" applyProtection="1">
      <alignment horizontal="center" vertical="center"/>
      <protection locked="0"/>
    </xf>
    <xf numFmtId="0" fontId="27" fillId="2" borderId="132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left" vertical="center"/>
      <protection locked="0"/>
    </xf>
    <xf numFmtId="0" fontId="7" fillId="0" borderId="24" xfId="0" applyFont="1" applyFill="1" applyBorder="1" applyAlignment="1" applyProtection="1">
      <alignment horizontal="left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right" vertical="center"/>
      <protection locked="0"/>
    </xf>
    <xf numFmtId="0" fontId="7" fillId="0" borderId="19" xfId="0" applyFont="1" applyFill="1" applyBorder="1" applyAlignment="1" applyProtection="1">
      <alignment horizontal="right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left" vertical="center"/>
      <protection locked="0"/>
    </xf>
    <xf numFmtId="0" fontId="7" fillId="2" borderId="51" xfId="0" applyFont="1" applyFill="1" applyBorder="1" applyAlignment="1" applyProtection="1">
      <alignment horizontal="left" vertical="center"/>
      <protection locked="0"/>
    </xf>
    <xf numFmtId="0" fontId="12" fillId="2" borderId="25" xfId="0" applyFont="1" applyFill="1" applyBorder="1" applyAlignment="1" applyProtection="1">
      <alignment horizontal="center" vertical="center"/>
      <protection locked="0"/>
    </xf>
    <xf numFmtId="0" fontId="12" fillId="2" borderId="26" xfId="0" applyFont="1" applyFill="1" applyBorder="1" applyAlignment="1" applyProtection="1">
      <alignment horizontal="center" vertical="center"/>
      <protection locked="0"/>
    </xf>
    <xf numFmtId="0" fontId="26" fillId="2" borderId="14" xfId="0" applyFont="1" applyFill="1" applyBorder="1" applyAlignment="1" applyProtection="1">
      <alignment horizontal="center" vertical="center"/>
      <protection locked="0"/>
    </xf>
    <xf numFmtId="0" fontId="26" fillId="0" borderId="134" xfId="0" applyFont="1" applyFill="1" applyBorder="1" applyAlignment="1">
      <alignment horizontal="center" vertical="center"/>
    </xf>
    <xf numFmtId="0" fontId="26" fillId="0" borderId="135" xfId="0" applyFont="1" applyFill="1" applyBorder="1" applyAlignment="1">
      <alignment horizontal="center" vertical="center"/>
    </xf>
    <xf numFmtId="0" fontId="26" fillId="0" borderId="137" xfId="0" applyFont="1" applyFill="1" applyBorder="1" applyAlignment="1">
      <alignment horizontal="center" vertical="center"/>
    </xf>
    <xf numFmtId="5" fontId="12" fillId="0" borderId="36" xfId="0" applyNumberFormat="1" applyFont="1" applyFill="1" applyBorder="1" applyAlignment="1" applyProtection="1">
      <alignment horizontal="left" vertical="center"/>
      <protection locked="0"/>
    </xf>
    <xf numFmtId="5" fontId="12" fillId="0" borderId="138" xfId="0" applyNumberFormat="1" applyFont="1" applyFill="1" applyBorder="1" applyAlignment="1" applyProtection="1">
      <alignment horizontal="left" vertical="center"/>
      <protection locked="0"/>
    </xf>
    <xf numFmtId="5" fontId="12" fillId="0" borderId="2" xfId="0" applyNumberFormat="1" applyFont="1" applyFill="1" applyBorder="1" applyAlignment="1" applyProtection="1">
      <alignment horizontal="left" vertical="center"/>
      <protection locked="0"/>
    </xf>
    <xf numFmtId="5" fontId="12" fillId="0" borderId="34" xfId="0" applyNumberFormat="1" applyFont="1" applyFill="1" applyBorder="1" applyAlignment="1" applyProtection="1">
      <alignment horizontal="left" vertical="center"/>
      <protection locked="0"/>
    </xf>
    <xf numFmtId="0" fontId="7" fillId="0" borderId="1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176" fontId="19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49" fillId="0" borderId="0" xfId="1" quotePrefix="1" applyFont="1" applyBorder="1" applyAlignment="1">
      <alignment horizontal="left" vertical="center" shrinkToFit="1"/>
    </xf>
    <xf numFmtId="0" fontId="49" fillId="0" borderId="0" xfId="1" applyFont="1" applyBorder="1" applyAlignment="1">
      <alignment horizontal="left" vertical="center" shrinkToFit="1"/>
    </xf>
    <xf numFmtId="0" fontId="28" fillId="0" borderId="58" xfId="1" applyFont="1" applyBorder="1" applyAlignment="1">
      <alignment horizontal="left" vertical="center" shrinkToFit="1"/>
    </xf>
    <xf numFmtId="0" fontId="25" fillId="0" borderId="10" xfId="1" applyBorder="1" applyAlignment="1">
      <alignment horizontal="center" vertical="center"/>
    </xf>
    <xf numFmtId="0" fontId="33" fillId="0" borderId="67" xfId="1" applyFont="1" applyBorder="1" applyAlignment="1">
      <alignment vertical="center"/>
    </xf>
    <xf numFmtId="0" fontId="33" fillId="0" borderId="68" xfId="1" applyFont="1" applyBorder="1" applyAlignment="1">
      <alignment vertical="center"/>
    </xf>
    <xf numFmtId="0" fontId="33" fillId="0" borderId="11" xfId="1" applyFont="1" applyBorder="1" applyAlignment="1">
      <alignment horizontal="center" vertical="center"/>
    </xf>
    <xf numFmtId="0" fontId="33" fillId="0" borderId="12" xfId="1" applyFont="1" applyBorder="1" applyAlignment="1">
      <alignment horizontal="center" vertical="center"/>
    </xf>
    <xf numFmtId="0" fontId="33" fillId="0" borderId="69" xfId="1" applyFont="1" applyBorder="1" applyAlignment="1">
      <alignment horizontal="center" vertical="center"/>
    </xf>
    <xf numFmtId="38" fontId="45" fillId="0" borderId="12" xfId="2" applyFont="1" applyBorder="1" applyAlignment="1">
      <alignment horizontal="center" vertical="center"/>
    </xf>
    <xf numFmtId="38" fontId="45" fillId="0" borderId="13" xfId="2" applyFont="1" applyBorder="1" applyAlignment="1">
      <alignment horizontal="center" vertical="center"/>
    </xf>
    <xf numFmtId="0" fontId="25" fillId="0" borderId="3" xfId="1" applyBorder="1" applyAlignment="1">
      <alignment horizontal="right" vertical="center"/>
    </xf>
    <xf numFmtId="0" fontId="25" fillId="0" borderId="41" xfId="1" applyBorder="1" applyAlignment="1">
      <alignment horizontal="right" vertical="center"/>
    </xf>
    <xf numFmtId="0" fontId="45" fillId="0" borderId="14" xfId="1" applyNumberFormat="1" applyFont="1" applyBorder="1" applyAlignment="1">
      <alignment horizontal="center" vertical="center"/>
    </xf>
    <xf numFmtId="0" fontId="45" fillId="0" borderId="3" xfId="1" applyNumberFormat="1" applyFont="1" applyBorder="1" applyAlignment="1">
      <alignment horizontal="center" vertical="center"/>
    </xf>
    <xf numFmtId="0" fontId="45" fillId="0" borderId="41" xfId="1" applyNumberFormat="1" applyFont="1" applyBorder="1" applyAlignment="1">
      <alignment horizontal="center" vertical="center"/>
    </xf>
    <xf numFmtId="0" fontId="45" fillId="0" borderId="40" xfId="1" applyFont="1" applyBorder="1" applyAlignment="1">
      <alignment horizontal="left" vertical="center" shrinkToFit="1"/>
    </xf>
    <xf numFmtId="0" fontId="45" fillId="0" borderId="3" xfId="1" applyFont="1" applyBorder="1" applyAlignment="1">
      <alignment horizontal="left" vertical="center" shrinkToFit="1"/>
    </xf>
    <xf numFmtId="0" fontId="45" fillId="0" borderId="41" xfId="1" applyFont="1" applyBorder="1" applyAlignment="1">
      <alignment horizontal="left" vertical="center" shrinkToFit="1"/>
    </xf>
    <xf numFmtId="6" fontId="45" fillId="0" borderId="40" xfId="2" applyNumberFormat="1" applyFont="1" applyBorder="1" applyAlignment="1">
      <alignment horizontal="right" vertical="center"/>
    </xf>
    <xf numFmtId="6" fontId="45" fillId="0" borderId="3" xfId="2" applyNumberFormat="1" applyFont="1" applyBorder="1" applyAlignment="1">
      <alignment horizontal="right" vertical="center"/>
    </xf>
    <xf numFmtId="6" fontId="45" fillId="0" borderId="42" xfId="2" applyNumberFormat="1" applyFont="1" applyBorder="1" applyAlignment="1">
      <alignment horizontal="right" vertical="center"/>
    </xf>
    <xf numFmtId="0" fontId="25" fillId="0" borderId="41" xfId="1" applyBorder="1">
      <alignment vertical="center"/>
    </xf>
    <xf numFmtId="0" fontId="25" fillId="0" borderId="10" xfId="1" applyBorder="1">
      <alignment vertical="center"/>
    </xf>
    <xf numFmtId="0" fontId="34" fillId="0" borderId="0" xfId="1" applyFont="1" applyBorder="1" applyAlignment="1">
      <alignment vertical="center"/>
    </xf>
    <xf numFmtId="0" fontId="25" fillId="0" borderId="59" xfId="1" applyFont="1" applyBorder="1" applyAlignment="1">
      <alignment horizontal="center" vertical="center"/>
    </xf>
    <xf numFmtId="0" fontId="25" fillId="0" borderId="60" xfId="1" applyFont="1" applyBorder="1" applyAlignment="1">
      <alignment horizontal="center" vertical="center"/>
    </xf>
    <xf numFmtId="0" fontId="25" fillId="0" borderId="9" xfId="1" applyFont="1" applyBorder="1" applyAlignment="1">
      <alignment horizontal="center" vertical="center"/>
    </xf>
    <xf numFmtId="0" fontId="25" fillId="0" borderId="10" xfId="1" applyFont="1" applyBorder="1" applyAlignment="1">
      <alignment horizontal="center" vertical="center"/>
    </xf>
    <xf numFmtId="0" fontId="25" fillId="0" borderId="60" xfId="1" applyBorder="1" applyAlignment="1">
      <alignment horizontal="center" vertical="center"/>
    </xf>
    <xf numFmtId="0" fontId="25" fillId="0" borderId="63" xfId="1" applyBorder="1" applyAlignment="1">
      <alignment horizontal="center" vertical="center"/>
    </xf>
    <xf numFmtId="0" fontId="25" fillId="0" borderId="64" xfId="1" applyBorder="1" applyAlignment="1">
      <alignment horizontal="center" vertical="center"/>
    </xf>
    <xf numFmtId="0" fontId="25" fillId="0" borderId="24" xfId="1" applyBorder="1" applyAlignment="1">
      <alignment horizontal="center" vertical="center"/>
    </xf>
    <xf numFmtId="0" fontId="25" fillId="0" borderId="54" xfId="1" applyBorder="1" applyAlignment="1">
      <alignment horizontal="center" vertical="center"/>
    </xf>
    <xf numFmtId="0" fontId="25" fillId="0" borderId="65" xfId="1" applyBorder="1" applyAlignment="1">
      <alignment horizontal="center" vertical="center"/>
    </xf>
    <xf numFmtId="0" fontId="25" fillId="0" borderId="66" xfId="1" applyBorder="1" applyAlignment="1">
      <alignment horizontal="center" vertical="center"/>
    </xf>
    <xf numFmtId="0" fontId="25" fillId="0" borderId="34" xfId="1" applyBorder="1" applyAlignment="1">
      <alignment horizontal="center" vertical="center"/>
    </xf>
    <xf numFmtId="0" fontId="25" fillId="0" borderId="10" xfId="1" applyBorder="1" applyAlignment="1">
      <alignment vertical="center"/>
    </xf>
    <xf numFmtId="177" fontId="41" fillId="0" borderId="62" xfId="2" applyNumberFormat="1" applyFont="1" applyBorder="1" applyAlignment="1">
      <alignment horizontal="center" vertical="center"/>
    </xf>
    <xf numFmtId="177" fontId="41" fillId="0" borderId="0" xfId="2" applyNumberFormat="1" applyFont="1" applyBorder="1" applyAlignment="1">
      <alignment horizontal="center" vertical="center"/>
    </xf>
    <xf numFmtId="177" fontId="41" fillId="0" borderId="45" xfId="2" applyNumberFormat="1" applyFont="1" applyBorder="1" applyAlignment="1">
      <alignment horizontal="center" vertical="center"/>
    </xf>
    <xf numFmtId="177" fontId="41" fillId="0" borderId="25" xfId="2" applyNumberFormat="1" applyFont="1" applyBorder="1" applyAlignment="1">
      <alignment horizontal="center" vertical="center"/>
    </xf>
    <xf numFmtId="177" fontId="41" fillId="0" borderId="26" xfId="2" applyNumberFormat="1" applyFont="1" applyBorder="1" applyAlignment="1">
      <alignment horizontal="center" vertical="center"/>
    </xf>
    <xf numFmtId="177" fontId="41" fillId="0" borderId="57" xfId="2" applyNumberFormat="1" applyFont="1" applyBorder="1" applyAlignment="1">
      <alignment horizontal="center" vertical="center"/>
    </xf>
    <xf numFmtId="5" fontId="42" fillId="0" borderId="41" xfId="1" applyNumberFormat="1" applyFont="1" applyBorder="1" applyAlignment="1">
      <alignment horizontal="center" vertical="center"/>
    </xf>
    <xf numFmtId="5" fontId="42" fillId="0" borderId="10" xfId="1" applyNumberFormat="1" applyFont="1" applyBorder="1" applyAlignment="1">
      <alignment horizontal="center" vertical="center"/>
    </xf>
    <xf numFmtId="0" fontId="25" fillId="0" borderId="0" xfId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36" fillId="0" borderId="0" xfId="1" applyFont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5" fillId="0" borderId="0" xfId="1" applyBorder="1" applyAlignment="1">
      <alignment horizontal="center" vertical="center"/>
    </xf>
    <xf numFmtId="0" fontId="25" fillId="0" borderId="58" xfId="1" applyBorder="1" applyAlignment="1">
      <alignment horizontal="center" vertical="center"/>
    </xf>
    <xf numFmtId="0" fontId="40" fillId="0" borderId="59" xfId="1" applyFont="1" applyBorder="1" applyAlignment="1">
      <alignment horizontal="center" vertical="center"/>
    </xf>
    <xf numFmtId="0" fontId="40" fillId="0" borderId="60" xfId="1" applyFont="1" applyBorder="1" applyAlignment="1">
      <alignment horizontal="center" vertical="center"/>
    </xf>
    <xf numFmtId="0" fontId="40" fillId="0" borderId="61" xfId="1" applyFont="1" applyBorder="1" applyAlignment="1">
      <alignment horizontal="center" vertical="center"/>
    </xf>
    <xf numFmtId="0" fontId="40" fillId="0" borderId="41" xfId="1" applyFont="1" applyBorder="1" applyAlignment="1">
      <alignment horizontal="center" vertical="center"/>
    </xf>
    <xf numFmtId="0" fontId="40" fillId="0" borderId="10" xfId="1" applyFont="1" applyBorder="1" applyAlignment="1">
      <alignment horizontal="center" vertical="center"/>
    </xf>
    <xf numFmtId="0" fontId="34" fillId="0" borderId="0" xfId="1" applyFont="1" applyBorder="1" applyAlignment="1">
      <alignment horizontal="center" vertical="center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0" fontId="11" fillId="2" borderId="0" xfId="0" applyFont="1" applyFill="1" applyBorder="1" applyAlignment="1" applyProtection="1">
      <alignment horizontal="left" vertical="center" shrinkToFit="1"/>
      <protection locked="0"/>
    </xf>
    <xf numFmtId="0" fontId="11" fillId="2" borderId="2" xfId="0" applyFont="1" applyFill="1" applyBorder="1" applyAlignment="1" applyProtection="1">
      <alignment horizontal="left" vertical="center" shrinkToFit="1"/>
      <protection locked="0"/>
    </xf>
    <xf numFmtId="0" fontId="26" fillId="0" borderId="113" xfId="0" applyFont="1" applyBorder="1" applyAlignment="1">
      <alignment horizontal="center"/>
    </xf>
    <xf numFmtId="0" fontId="26" fillId="0" borderId="114" xfId="0" applyFont="1" applyBorder="1" applyAlignment="1">
      <alignment horizontal="center"/>
    </xf>
    <xf numFmtId="0" fontId="26" fillId="0" borderId="115" xfId="0" applyFont="1" applyBorder="1" applyAlignment="1">
      <alignment horizontal="center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178" fontId="11" fillId="2" borderId="23" xfId="3" applyNumberFormat="1" applyFont="1" applyFill="1" applyBorder="1" applyAlignment="1" applyProtection="1">
      <alignment horizontal="center" vertical="center"/>
      <protection locked="0"/>
    </xf>
    <xf numFmtId="178" fontId="11" fillId="2" borderId="19" xfId="3" applyNumberFormat="1" applyFont="1" applyFill="1" applyBorder="1" applyAlignment="1" applyProtection="1">
      <alignment horizontal="center" vertical="center"/>
      <protection locked="0"/>
    </xf>
    <xf numFmtId="178" fontId="11" fillId="2" borderId="24" xfId="3" applyNumberFormat="1" applyFont="1" applyFill="1" applyBorder="1" applyAlignment="1" applyProtection="1">
      <alignment horizontal="center" vertical="center"/>
      <protection locked="0"/>
    </xf>
    <xf numFmtId="178" fontId="11" fillId="2" borderId="52" xfId="3" applyNumberFormat="1" applyFont="1" applyFill="1" applyBorder="1" applyAlignment="1" applyProtection="1">
      <alignment horizontal="center" vertical="center"/>
      <protection locked="0"/>
    </xf>
    <xf numFmtId="178" fontId="11" fillId="2" borderId="26" xfId="3" applyNumberFormat="1" applyFont="1" applyFill="1" applyBorder="1" applyAlignment="1" applyProtection="1">
      <alignment horizontal="center" vertical="center"/>
      <protection locked="0"/>
    </xf>
    <xf numFmtId="178" fontId="11" fillId="2" borderId="51" xfId="3" applyNumberFormat="1" applyFont="1" applyFill="1" applyBorder="1" applyAlignment="1" applyProtection="1">
      <alignment horizontal="center" vertical="center"/>
      <protection locked="0"/>
    </xf>
    <xf numFmtId="0" fontId="12" fillId="0" borderId="25" xfId="0" applyFont="1" applyFill="1" applyBorder="1" applyAlignment="1" applyProtection="1">
      <alignment horizontal="center" vertical="center"/>
      <protection locked="0"/>
    </xf>
    <xf numFmtId="0" fontId="12" fillId="0" borderId="26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left" vertical="center"/>
      <protection locked="0"/>
    </xf>
    <xf numFmtId="0" fontId="7" fillId="0" borderId="51" xfId="0" applyFont="1" applyFill="1" applyBorder="1" applyAlignment="1" applyProtection="1">
      <alignment horizontal="left" vertical="center"/>
      <protection locked="0"/>
    </xf>
    <xf numFmtId="0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5" fontId="13" fillId="0" borderId="23" xfId="0" applyNumberFormat="1" applyFont="1" applyFill="1" applyBorder="1" applyAlignment="1" applyProtection="1">
      <alignment horizontal="center" vertical="center"/>
    </xf>
    <xf numFmtId="5" fontId="13" fillId="0" borderId="19" xfId="0" applyNumberFormat="1" applyFont="1" applyFill="1" applyBorder="1" applyAlignment="1" applyProtection="1">
      <alignment horizontal="center" vertical="center"/>
    </xf>
    <xf numFmtId="5" fontId="13" fillId="0" borderId="43" xfId="0" applyNumberFormat="1" applyFont="1" applyFill="1" applyBorder="1" applyAlignment="1" applyProtection="1">
      <alignment horizontal="center" vertical="center"/>
    </xf>
    <xf numFmtId="5" fontId="13" fillId="0" borderId="52" xfId="0" applyNumberFormat="1" applyFont="1" applyFill="1" applyBorder="1" applyAlignment="1" applyProtection="1">
      <alignment horizontal="center" vertical="center"/>
    </xf>
    <xf numFmtId="5" fontId="13" fillId="0" borderId="26" xfId="0" applyNumberFormat="1" applyFont="1" applyFill="1" applyBorder="1" applyAlignment="1" applyProtection="1">
      <alignment horizontal="center" vertical="center"/>
    </xf>
    <xf numFmtId="5" fontId="13" fillId="0" borderId="57" xfId="0" applyNumberFormat="1" applyFont="1" applyFill="1" applyBorder="1" applyAlignment="1" applyProtection="1">
      <alignment horizontal="center"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42</xdr:row>
      <xdr:rowOff>76200</xdr:rowOff>
    </xdr:from>
    <xdr:to>
      <xdr:col>27</xdr:col>
      <xdr:colOff>142875</xdr:colOff>
      <xdr:row>47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161925" y="13087350"/>
          <a:ext cx="6867525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/>
            <a:t>＊太線内を記入して下さい。</a:t>
          </a:r>
          <a:endParaRPr kumimoji="1" lang="en-US" altLang="ja-JP" sz="1400"/>
        </a:p>
        <a:p>
          <a:r>
            <a:rPr lang="ja-JP" altLang="en-US" sz="14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＊請求書の締切は月末とし</a:t>
          </a:r>
          <a:r>
            <a:rPr lang="en-US" altLang="ja-JP" sz="14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､</a:t>
          </a:r>
          <a:r>
            <a:rPr lang="ja-JP" altLang="en-US" sz="14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工事番号毎に２部を翌月５日必着で当社宛にご送付下さい。</a:t>
          </a:r>
          <a:r>
            <a:rPr lang="ja-JP" altLang="en-US" sz="1400"/>
            <a:t> </a:t>
          </a:r>
          <a:endParaRPr lang="en-US" altLang="ja-JP" sz="1400"/>
        </a:p>
        <a:p>
          <a:r>
            <a:rPr lang="ja-JP" altLang="en-US" sz="14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＊６日以降の請求書は翌月締とさせていただきます。</a:t>
          </a:r>
          <a:r>
            <a:rPr lang="ja-JP" altLang="en-US" sz="1400"/>
            <a:t> </a:t>
          </a:r>
          <a:endParaRPr lang="en-US" altLang="ja-JP" sz="1400"/>
        </a:p>
        <a:p>
          <a:r>
            <a:rPr lang="ja-JP" altLang="en-US" sz="14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＊現場が１件の場合でも請求総括表と請求書のセットでご提出下さい。</a:t>
          </a:r>
          <a:r>
            <a:rPr lang="ja-JP" altLang="en-US" sz="1400"/>
            <a:t> </a:t>
          </a:r>
          <a:endParaRPr kumimoji="1" lang="ja-JP" altLang="en-US" sz="1400"/>
        </a:p>
      </xdr:txBody>
    </xdr:sp>
    <xdr:clientData/>
  </xdr:twoCellAnchor>
  <xdr:twoCellAnchor>
    <xdr:from>
      <xdr:col>16</xdr:col>
      <xdr:colOff>131380</xdr:colOff>
      <xdr:row>4</xdr:row>
      <xdr:rowOff>472199</xdr:rowOff>
    </xdr:from>
    <xdr:to>
      <xdr:col>38</xdr:col>
      <xdr:colOff>120431</xdr:colOff>
      <xdr:row>9</xdr:row>
      <xdr:rowOff>65689</xdr:rowOff>
    </xdr:to>
    <xdr:sp macro="" textlink="">
      <xdr:nvSpPr>
        <xdr:cNvPr id="3" name="正方形/長方形 2"/>
        <xdr:cNvSpPr/>
      </xdr:nvSpPr>
      <xdr:spPr>
        <a:xfrm>
          <a:off x="4398580" y="2024774"/>
          <a:ext cx="5027776" cy="155564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38</xdr:col>
      <xdr:colOff>186121</xdr:colOff>
      <xdr:row>1</xdr:row>
      <xdr:rowOff>569311</xdr:rowOff>
    </xdr:from>
    <xdr:to>
      <xdr:col>42</xdr:col>
      <xdr:colOff>656897</xdr:colOff>
      <xdr:row>4</xdr:row>
      <xdr:rowOff>492673</xdr:rowOff>
    </xdr:to>
    <xdr:sp macro="" textlink="">
      <xdr:nvSpPr>
        <xdr:cNvPr id="4" name="角丸四角形吹き出し 3"/>
        <xdr:cNvSpPr/>
      </xdr:nvSpPr>
      <xdr:spPr>
        <a:xfrm>
          <a:off x="9492046" y="893161"/>
          <a:ext cx="3213976" cy="1133037"/>
        </a:xfrm>
        <a:prstGeom prst="wedgeRoundRectCallout">
          <a:avLst>
            <a:gd name="adj1" fmla="val -52504"/>
            <a:gd name="adj2" fmla="val 8369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請求書（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）のシートのみ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御社の住所及び社名、貴社の担当者名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をご入力下さい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他の請求書（</a:t>
          </a:r>
          <a:r>
            <a:rPr kumimoji="1" lang="en-US" altLang="ja-JP" sz="1100">
              <a:solidFill>
                <a:sysClr val="windowText" lastClr="000000"/>
              </a:solidFill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</a:rPr>
            <a:t>）～（</a:t>
          </a:r>
          <a:r>
            <a:rPr kumimoji="1" lang="en-US" altLang="ja-JP" sz="1100">
              <a:solidFill>
                <a:sysClr val="windowText" lastClr="000000"/>
              </a:solidFill>
            </a:rPr>
            <a:t>10</a:t>
          </a:r>
          <a:r>
            <a:rPr kumimoji="1" lang="ja-JP" altLang="en-US" sz="1100">
              <a:solidFill>
                <a:sysClr val="windowText" lastClr="000000"/>
              </a:solidFill>
            </a:rPr>
            <a:t>）は転記されます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231624</xdr:rowOff>
    </xdr:from>
    <xdr:ext cx="2562225" cy="192167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7524"/>
          <a:ext cx="2562225" cy="192167"/>
        </a:xfrm>
        <a:prstGeom prst="rect">
          <a:avLst/>
        </a:prstGeom>
      </xdr:spPr>
    </xdr:pic>
    <xdr:clientData/>
  </xdr:oneCellAnchor>
  <xdr:twoCellAnchor>
    <xdr:from>
      <xdr:col>44</xdr:col>
      <xdr:colOff>85725</xdr:colOff>
      <xdr:row>5</xdr:row>
      <xdr:rowOff>133350</xdr:rowOff>
    </xdr:from>
    <xdr:to>
      <xdr:col>69</xdr:col>
      <xdr:colOff>114300</xdr:colOff>
      <xdr:row>8</xdr:row>
      <xdr:rowOff>447675</xdr:rowOff>
    </xdr:to>
    <xdr:sp macro="" textlink="">
      <xdr:nvSpPr>
        <xdr:cNvPr id="3" name="正方形/長方形 2"/>
        <xdr:cNvSpPr/>
      </xdr:nvSpPr>
      <xdr:spPr>
        <a:xfrm>
          <a:off x="6372225" y="2095500"/>
          <a:ext cx="3600450" cy="1238250"/>
        </a:xfrm>
        <a:prstGeom prst="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23</xdr:col>
      <xdr:colOff>133350</xdr:colOff>
      <xdr:row>3</xdr:row>
      <xdr:rowOff>342899</xdr:rowOff>
    </xdr:from>
    <xdr:to>
      <xdr:col>44</xdr:col>
      <xdr:colOff>0</xdr:colOff>
      <xdr:row>6</xdr:row>
      <xdr:rowOff>57150</xdr:rowOff>
    </xdr:to>
    <xdr:sp macro="" textlink="">
      <xdr:nvSpPr>
        <xdr:cNvPr id="4" name="四角形吹き出し 3"/>
        <xdr:cNvSpPr/>
      </xdr:nvSpPr>
      <xdr:spPr>
        <a:xfrm>
          <a:off x="3419475" y="1381124"/>
          <a:ext cx="2867025" cy="800101"/>
        </a:xfrm>
        <a:prstGeom prst="wedgeRectCallout">
          <a:avLst>
            <a:gd name="adj1" fmla="val 53187"/>
            <a:gd name="adj2" fmla="val 86277"/>
          </a:avLst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請求書（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）シートのみ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貴社の住所、社名及び担当者名を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ご入力下さい。</a:t>
          </a:r>
        </a:p>
      </xdr:txBody>
    </xdr:sp>
    <xdr:clientData fPrintsWithSheet="0"/>
  </xdr:twoCellAnchor>
  <xdr:twoCellAnchor>
    <xdr:from>
      <xdr:col>0</xdr:col>
      <xdr:colOff>133350</xdr:colOff>
      <xdr:row>8</xdr:row>
      <xdr:rowOff>161925</xdr:rowOff>
    </xdr:from>
    <xdr:to>
      <xdr:col>28</xdr:col>
      <xdr:colOff>28575</xdr:colOff>
      <xdr:row>9</xdr:row>
      <xdr:rowOff>28575</xdr:rowOff>
    </xdr:to>
    <xdr:sp macro="" textlink="">
      <xdr:nvSpPr>
        <xdr:cNvPr id="5" name="テキスト ボックス 4"/>
        <xdr:cNvSpPr txBox="1"/>
      </xdr:nvSpPr>
      <xdr:spPr>
        <a:xfrm>
          <a:off x="133350" y="3048000"/>
          <a:ext cx="3895725" cy="342900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青色のセルにのみご入力下さい。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231624</xdr:rowOff>
    </xdr:from>
    <xdr:ext cx="2562225" cy="192167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7524"/>
          <a:ext cx="2562225" cy="192167"/>
        </a:xfrm>
        <a:prstGeom prst="rect">
          <a:avLst/>
        </a:prstGeom>
      </xdr:spPr>
    </xdr:pic>
    <xdr:clientData/>
  </xdr:oneCellAnchor>
  <xdr:twoCellAnchor>
    <xdr:from>
      <xdr:col>44</xdr:col>
      <xdr:colOff>85725</xdr:colOff>
      <xdr:row>5</xdr:row>
      <xdr:rowOff>133350</xdr:rowOff>
    </xdr:from>
    <xdr:to>
      <xdr:col>69</xdr:col>
      <xdr:colOff>114300</xdr:colOff>
      <xdr:row>8</xdr:row>
      <xdr:rowOff>447675</xdr:rowOff>
    </xdr:to>
    <xdr:sp macro="" textlink="">
      <xdr:nvSpPr>
        <xdr:cNvPr id="3" name="正方形/長方形 2"/>
        <xdr:cNvSpPr/>
      </xdr:nvSpPr>
      <xdr:spPr>
        <a:xfrm>
          <a:off x="6372225" y="2095500"/>
          <a:ext cx="3600450" cy="1238250"/>
        </a:xfrm>
        <a:prstGeom prst="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23</xdr:col>
      <xdr:colOff>133350</xdr:colOff>
      <xdr:row>3</xdr:row>
      <xdr:rowOff>342899</xdr:rowOff>
    </xdr:from>
    <xdr:to>
      <xdr:col>44</xdr:col>
      <xdr:colOff>0</xdr:colOff>
      <xdr:row>6</xdr:row>
      <xdr:rowOff>57150</xdr:rowOff>
    </xdr:to>
    <xdr:sp macro="" textlink="">
      <xdr:nvSpPr>
        <xdr:cNvPr id="4" name="四角形吹き出し 3"/>
        <xdr:cNvSpPr/>
      </xdr:nvSpPr>
      <xdr:spPr>
        <a:xfrm>
          <a:off x="3419475" y="1381124"/>
          <a:ext cx="2867025" cy="800101"/>
        </a:xfrm>
        <a:prstGeom prst="wedgeRectCallout">
          <a:avLst>
            <a:gd name="adj1" fmla="val 53187"/>
            <a:gd name="adj2" fmla="val 86277"/>
          </a:avLst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請求書（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）シートのみ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貴社の住所、社名及び担当者名を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ご入力下さい。</a:t>
          </a:r>
        </a:p>
      </xdr:txBody>
    </xdr:sp>
    <xdr:clientData fPrintsWithSheet="0"/>
  </xdr:twoCellAnchor>
  <xdr:twoCellAnchor>
    <xdr:from>
      <xdr:col>0</xdr:col>
      <xdr:colOff>133350</xdr:colOff>
      <xdr:row>8</xdr:row>
      <xdr:rowOff>161925</xdr:rowOff>
    </xdr:from>
    <xdr:to>
      <xdr:col>28</xdr:col>
      <xdr:colOff>28575</xdr:colOff>
      <xdr:row>9</xdr:row>
      <xdr:rowOff>28575</xdr:rowOff>
    </xdr:to>
    <xdr:sp macro="" textlink="">
      <xdr:nvSpPr>
        <xdr:cNvPr id="5" name="テキスト ボックス 4"/>
        <xdr:cNvSpPr txBox="1"/>
      </xdr:nvSpPr>
      <xdr:spPr>
        <a:xfrm>
          <a:off x="133350" y="3048000"/>
          <a:ext cx="3895725" cy="342900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青色のセルにのみご入力下さい。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231624</xdr:rowOff>
    </xdr:from>
    <xdr:ext cx="2562225" cy="192167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7524"/>
          <a:ext cx="2562225" cy="192167"/>
        </a:xfrm>
        <a:prstGeom prst="rect">
          <a:avLst/>
        </a:prstGeom>
      </xdr:spPr>
    </xdr:pic>
    <xdr:clientData/>
  </xdr:oneCellAnchor>
  <xdr:twoCellAnchor>
    <xdr:from>
      <xdr:col>44</xdr:col>
      <xdr:colOff>85725</xdr:colOff>
      <xdr:row>5</xdr:row>
      <xdr:rowOff>133350</xdr:rowOff>
    </xdr:from>
    <xdr:to>
      <xdr:col>69</xdr:col>
      <xdr:colOff>114300</xdr:colOff>
      <xdr:row>8</xdr:row>
      <xdr:rowOff>447675</xdr:rowOff>
    </xdr:to>
    <xdr:sp macro="" textlink="">
      <xdr:nvSpPr>
        <xdr:cNvPr id="3" name="正方形/長方形 2"/>
        <xdr:cNvSpPr/>
      </xdr:nvSpPr>
      <xdr:spPr>
        <a:xfrm>
          <a:off x="6372225" y="2095500"/>
          <a:ext cx="3600450" cy="1238250"/>
        </a:xfrm>
        <a:prstGeom prst="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23</xdr:col>
      <xdr:colOff>133350</xdr:colOff>
      <xdr:row>3</xdr:row>
      <xdr:rowOff>342899</xdr:rowOff>
    </xdr:from>
    <xdr:to>
      <xdr:col>44</xdr:col>
      <xdr:colOff>0</xdr:colOff>
      <xdr:row>6</xdr:row>
      <xdr:rowOff>57150</xdr:rowOff>
    </xdr:to>
    <xdr:sp macro="" textlink="">
      <xdr:nvSpPr>
        <xdr:cNvPr id="4" name="四角形吹き出し 3"/>
        <xdr:cNvSpPr/>
      </xdr:nvSpPr>
      <xdr:spPr>
        <a:xfrm>
          <a:off x="3419475" y="1381124"/>
          <a:ext cx="2867025" cy="800101"/>
        </a:xfrm>
        <a:prstGeom prst="wedgeRectCallout">
          <a:avLst>
            <a:gd name="adj1" fmla="val 53187"/>
            <a:gd name="adj2" fmla="val 86277"/>
          </a:avLst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請求書（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）シートのみ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貴社の住所、社名及び担当者名を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ご入力下さい。</a:t>
          </a:r>
        </a:p>
      </xdr:txBody>
    </xdr:sp>
    <xdr:clientData fPrintsWithSheet="0"/>
  </xdr:twoCellAnchor>
  <xdr:twoCellAnchor>
    <xdr:from>
      <xdr:col>0</xdr:col>
      <xdr:colOff>133350</xdr:colOff>
      <xdr:row>8</xdr:row>
      <xdr:rowOff>161925</xdr:rowOff>
    </xdr:from>
    <xdr:to>
      <xdr:col>28</xdr:col>
      <xdr:colOff>28575</xdr:colOff>
      <xdr:row>9</xdr:row>
      <xdr:rowOff>28575</xdr:rowOff>
    </xdr:to>
    <xdr:sp macro="" textlink="">
      <xdr:nvSpPr>
        <xdr:cNvPr id="5" name="テキスト ボックス 4"/>
        <xdr:cNvSpPr txBox="1"/>
      </xdr:nvSpPr>
      <xdr:spPr>
        <a:xfrm>
          <a:off x="133350" y="3048000"/>
          <a:ext cx="3895725" cy="342900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青色のセルにのみご入力下さい。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231624</xdr:rowOff>
    </xdr:from>
    <xdr:ext cx="2562225" cy="192167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7524"/>
          <a:ext cx="2562225" cy="192167"/>
        </a:xfrm>
        <a:prstGeom prst="rect">
          <a:avLst/>
        </a:prstGeom>
      </xdr:spPr>
    </xdr:pic>
    <xdr:clientData/>
  </xdr:oneCellAnchor>
  <xdr:twoCellAnchor>
    <xdr:from>
      <xdr:col>44</xdr:col>
      <xdr:colOff>85725</xdr:colOff>
      <xdr:row>5</xdr:row>
      <xdr:rowOff>133350</xdr:rowOff>
    </xdr:from>
    <xdr:to>
      <xdr:col>69</xdr:col>
      <xdr:colOff>114300</xdr:colOff>
      <xdr:row>8</xdr:row>
      <xdr:rowOff>447675</xdr:rowOff>
    </xdr:to>
    <xdr:sp macro="" textlink="">
      <xdr:nvSpPr>
        <xdr:cNvPr id="3" name="正方形/長方形 2"/>
        <xdr:cNvSpPr/>
      </xdr:nvSpPr>
      <xdr:spPr>
        <a:xfrm>
          <a:off x="6372225" y="2095500"/>
          <a:ext cx="3600450" cy="1238250"/>
        </a:xfrm>
        <a:prstGeom prst="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23</xdr:col>
      <xdr:colOff>133350</xdr:colOff>
      <xdr:row>3</xdr:row>
      <xdr:rowOff>342899</xdr:rowOff>
    </xdr:from>
    <xdr:to>
      <xdr:col>44</xdr:col>
      <xdr:colOff>0</xdr:colOff>
      <xdr:row>6</xdr:row>
      <xdr:rowOff>57150</xdr:rowOff>
    </xdr:to>
    <xdr:sp macro="" textlink="">
      <xdr:nvSpPr>
        <xdr:cNvPr id="4" name="四角形吹き出し 3"/>
        <xdr:cNvSpPr/>
      </xdr:nvSpPr>
      <xdr:spPr>
        <a:xfrm>
          <a:off x="3419475" y="1381124"/>
          <a:ext cx="2867025" cy="800101"/>
        </a:xfrm>
        <a:prstGeom prst="wedgeRectCallout">
          <a:avLst>
            <a:gd name="adj1" fmla="val 53187"/>
            <a:gd name="adj2" fmla="val 86277"/>
          </a:avLst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請求書（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）シートのみ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貴社の住所、社名及び担当者名を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ご入力下さい。</a:t>
          </a:r>
        </a:p>
      </xdr:txBody>
    </xdr:sp>
    <xdr:clientData fPrintsWithSheet="0"/>
  </xdr:twoCellAnchor>
  <xdr:twoCellAnchor>
    <xdr:from>
      <xdr:col>0</xdr:col>
      <xdr:colOff>133350</xdr:colOff>
      <xdr:row>8</xdr:row>
      <xdr:rowOff>161925</xdr:rowOff>
    </xdr:from>
    <xdr:to>
      <xdr:col>28</xdr:col>
      <xdr:colOff>28575</xdr:colOff>
      <xdr:row>9</xdr:row>
      <xdr:rowOff>28575</xdr:rowOff>
    </xdr:to>
    <xdr:sp macro="" textlink="">
      <xdr:nvSpPr>
        <xdr:cNvPr id="5" name="テキスト ボックス 4"/>
        <xdr:cNvSpPr txBox="1"/>
      </xdr:nvSpPr>
      <xdr:spPr>
        <a:xfrm>
          <a:off x="133350" y="3048000"/>
          <a:ext cx="3895725" cy="342900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青色のセルにのみご入力下さい。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231624</xdr:rowOff>
    </xdr:from>
    <xdr:ext cx="2562225" cy="192167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7524"/>
          <a:ext cx="2562225" cy="192167"/>
        </a:xfrm>
        <a:prstGeom prst="rect">
          <a:avLst/>
        </a:prstGeom>
      </xdr:spPr>
    </xdr:pic>
    <xdr:clientData/>
  </xdr:oneCellAnchor>
  <xdr:twoCellAnchor>
    <xdr:from>
      <xdr:col>44</xdr:col>
      <xdr:colOff>85725</xdr:colOff>
      <xdr:row>5</xdr:row>
      <xdr:rowOff>133350</xdr:rowOff>
    </xdr:from>
    <xdr:to>
      <xdr:col>69</xdr:col>
      <xdr:colOff>114300</xdr:colOff>
      <xdr:row>8</xdr:row>
      <xdr:rowOff>447675</xdr:rowOff>
    </xdr:to>
    <xdr:sp macro="" textlink="">
      <xdr:nvSpPr>
        <xdr:cNvPr id="3" name="正方形/長方形 2"/>
        <xdr:cNvSpPr/>
      </xdr:nvSpPr>
      <xdr:spPr>
        <a:xfrm>
          <a:off x="6372225" y="2095500"/>
          <a:ext cx="3600450" cy="1238250"/>
        </a:xfrm>
        <a:prstGeom prst="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133350</xdr:colOff>
      <xdr:row>3</xdr:row>
      <xdr:rowOff>342899</xdr:rowOff>
    </xdr:from>
    <xdr:to>
      <xdr:col>44</xdr:col>
      <xdr:colOff>0</xdr:colOff>
      <xdr:row>6</xdr:row>
      <xdr:rowOff>57150</xdr:rowOff>
    </xdr:to>
    <xdr:sp macro="" textlink="">
      <xdr:nvSpPr>
        <xdr:cNvPr id="4" name="四角形吹き出し 3"/>
        <xdr:cNvSpPr/>
      </xdr:nvSpPr>
      <xdr:spPr>
        <a:xfrm>
          <a:off x="3419475" y="1381124"/>
          <a:ext cx="2867025" cy="800101"/>
        </a:xfrm>
        <a:prstGeom prst="wedgeRectCallout">
          <a:avLst>
            <a:gd name="adj1" fmla="val 53187"/>
            <a:gd name="adj2" fmla="val 86277"/>
          </a:avLst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請求書（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）シートのみ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貴社の住所、社名及び担当者名を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ご入力下さい。</a:t>
          </a:r>
        </a:p>
      </xdr:txBody>
    </xdr:sp>
    <xdr:clientData/>
  </xdr:twoCellAnchor>
  <xdr:twoCellAnchor>
    <xdr:from>
      <xdr:col>0</xdr:col>
      <xdr:colOff>133350</xdr:colOff>
      <xdr:row>8</xdr:row>
      <xdr:rowOff>161925</xdr:rowOff>
    </xdr:from>
    <xdr:to>
      <xdr:col>28</xdr:col>
      <xdr:colOff>28575</xdr:colOff>
      <xdr:row>9</xdr:row>
      <xdr:rowOff>28575</xdr:rowOff>
    </xdr:to>
    <xdr:sp macro="" textlink="">
      <xdr:nvSpPr>
        <xdr:cNvPr id="5" name="テキスト ボックス 4"/>
        <xdr:cNvSpPr txBox="1"/>
      </xdr:nvSpPr>
      <xdr:spPr>
        <a:xfrm>
          <a:off x="133350" y="3048000"/>
          <a:ext cx="3895725" cy="342900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青色のセルにのみご入力下さい。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24</xdr:col>
      <xdr:colOff>95250</xdr:colOff>
      <xdr:row>14</xdr:row>
      <xdr:rowOff>178594</xdr:rowOff>
    </xdr:from>
    <xdr:to>
      <xdr:col>42</xdr:col>
      <xdr:colOff>11906</xdr:colOff>
      <xdr:row>16</xdr:row>
      <xdr:rowOff>297657</xdr:rowOff>
    </xdr:to>
    <xdr:sp macro="" textlink="">
      <xdr:nvSpPr>
        <xdr:cNvPr id="11" name="四角形吹き出し 10"/>
        <xdr:cNvSpPr/>
      </xdr:nvSpPr>
      <xdr:spPr>
        <a:xfrm>
          <a:off x="3524250" y="5083969"/>
          <a:ext cx="2488406" cy="654844"/>
        </a:xfrm>
        <a:prstGeom prst="wedgeRectCallout">
          <a:avLst>
            <a:gd name="adj1" fmla="val -48413"/>
            <a:gd name="adj2" fmla="val 84587"/>
          </a:avLst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注文書に記載されている契約金額を記入して下さい。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45244</xdr:colOff>
      <xdr:row>1</xdr:row>
      <xdr:rowOff>383382</xdr:rowOff>
    </xdr:from>
    <xdr:to>
      <xdr:col>21</xdr:col>
      <xdr:colOff>32196</xdr:colOff>
      <xdr:row>3</xdr:row>
      <xdr:rowOff>267778</xdr:rowOff>
    </xdr:to>
    <xdr:sp macro="" textlink="">
      <xdr:nvSpPr>
        <xdr:cNvPr id="14" name="テキスト ボックス 13"/>
        <xdr:cNvSpPr txBox="1"/>
      </xdr:nvSpPr>
      <xdr:spPr>
        <a:xfrm>
          <a:off x="188119" y="640557"/>
          <a:ext cx="2844452" cy="665446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600">
              <a:solidFill>
                <a:srgbClr val="FF0000"/>
              </a:solidFill>
            </a:rPr>
            <a:t>入力用見本</a:t>
          </a:r>
        </a:p>
      </xdr:txBody>
    </xdr:sp>
    <xdr:clientData/>
  </xdr:twoCellAnchor>
  <xdr:twoCellAnchor>
    <xdr:from>
      <xdr:col>40</xdr:col>
      <xdr:colOff>47625</xdr:colOff>
      <xdr:row>25</xdr:row>
      <xdr:rowOff>23812</xdr:rowOff>
    </xdr:from>
    <xdr:to>
      <xdr:col>43</xdr:col>
      <xdr:colOff>23812</xdr:colOff>
      <xdr:row>32</xdr:row>
      <xdr:rowOff>428625</xdr:rowOff>
    </xdr:to>
    <xdr:sp macro="" textlink="">
      <xdr:nvSpPr>
        <xdr:cNvPr id="15" name="正方形/長方形 14"/>
        <xdr:cNvSpPr/>
      </xdr:nvSpPr>
      <xdr:spPr>
        <a:xfrm>
          <a:off x="5762625" y="8262937"/>
          <a:ext cx="404812" cy="3488532"/>
        </a:xfrm>
        <a:prstGeom prst="rect">
          <a:avLst/>
        </a:prstGeom>
        <a:noFill/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47625</xdr:colOff>
      <xdr:row>14</xdr:row>
      <xdr:rowOff>238125</xdr:rowOff>
    </xdr:from>
    <xdr:to>
      <xdr:col>60</xdr:col>
      <xdr:colOff>130969</xdr:colOff>
      <xdr:row>16</xdr:row>
      <xdr:rowOff>392906</xdr:rowOff>
    </xdr:to>
    <xdr:sp macro="" textlink="">
      <xdr:nvSpPr>
        <xdr:cNvPr id="10" name="四角形吹き出し 9"/>
        <xdr:cNvSpPr/>
      </xdr:nvSpPr>
      <xdr:spPr>
        <a:xfrm>
          <a:off x="6334125" y="5143500"/>
          <a:ext cx="2369344" cy="690562"/>
        </a:xfrm>
        <a:prstGeom prst="wedgeRectCallout">
          <a:avLst>
            <a:gd name="adj1" fmla="val 40672"/>
            <a:gd name="adj2" fmla="val 80950"/>
          </a:avLst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前回までに請求した金額を記入して下さい。今回が初めての場合、０円と記入して下さい。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71438</xdr:colOff>
      <xdr:row>29</xdr:row>
      <xdr:rowOff>59531</xdr:rowOff>
    </xdr:from>
    <xdr:to>
      <xdr:col>39</xdr:col>
      <xdr:colOff>130969</xdr:colOff>
      <xdr:row>30</xdr:row>
      <xdr:rowOff>297656</xdr:rowOff>
    </xdr:to>
    <xdr:sp macro="" textlink="">
      <xdr:nvSpPr>
        <xdr:cNvPr id="12" name="四角形吹き出し 11"/>
        <xdr:cNvSpPr/>
      </xdr:nvSpPr>
      <xdr:spPr>
        <a:xfrm>
          <a:off x="3357563" y="10096500"/>
          <a:ext cx="2345531" cy="654844"/>
        </a:xfrm>
        <a:prstGeom prst="wedgeRectCallout">
          <a:avLst>
            <a:gd name="adj1" fmla="val 52602"/>
            <a:gd name="adj2" fmla="val 100951"/>
          </a:avLst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ドロップダウンより単位を選択して下さい。。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180976</xdr:rowOff>
    </xdr:from>
    <xdr:to>
      <xdr:col>1</xdr:col>
      <xdr:colOff>342900</xdr:colOff>
      <xdr:row>21</xdr:row>
      <xdr:rowOff>190501</xdr:rowOff>
    </xdr:to>
    <xdr:sp macro="" textlink="">
      <xdr:nvSpPr>
        <xdr:cNvPr id="2" name="テキスト ボックス 1"/>
        <xdr:cNvSpPr txBox="1"/>
      </xdr:nvSpPr>
      <xdr:spPr>
        <a:xfrm>
          <a:off x="0" y="5267326"/>
          <a:ext cx="3429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t"/>
        <a:lstStyle/>
        <a:p>
          <a:r>
            <a:rPr kumimoji="1" lang="ja-JP" altLang="en-US" sz="1100"/>
            <a:t>◀</a:t>
          </a:r>
        </a:p>
      </xdr:txBody>
    </xdr:sp>
    <xdr:clientData/>
  </xdr:twoCellAnchor>
  <xdr:twoCellAnchor>
    <xdr:from>
      <xdr:col>16</xdr:col>
      <xdr:colOff>148828</xdr:colOff>
      <xdr:row>0</xdr:row>
      <xdr:rowOff>446484</xdr:rowOff>
    </xdr:from>
    <xdr:to>
      <xdr:col>32</xdr:col>
      <xdr:colOff>128985</xdr:colOff>
      <xdr:row>10</xdr:row>
      <xdr:rowOff>188515</xdr:rowOff>
    </xdr:to>
    <xdr:sp macro="" textlink="">
      <xdr:nvSpPr>
        <xdr:cNvPr id="3" name="角丸四角形 2"/>
        <xdr:cNvSpPr/>
      </xdr:nvSpPr>
      <xdr:spPr>
        <a:xfrm>
          <a:off x="4712891" y="446484"/>
          <a:ext cx="3819922" cy="2153047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33</xdr:col>
      <xdr:colOff>109140</xdr:colOff>
      <xdr:row>5</xdr:row>
      <xdr:rowOff>19844</xdr:rowOff>
    </xdr:from>
    <xdr:to>
      <xdr:col>35</xdr:col>
      <xdr:colOff>367109</xdr:colOff>
      <xdr:row>8</xdr:row>
      <xdr:rowOff>238125</xdr:rowOff>
    </xdr:to>
    <xdr:sp macro="" textlink="">
      <xdr:nvSpPr>
        <xdr:cNvPr id="4" name="角丸四角形吹き出し 3"/>
        <xdr:cNvSpPr/>
      </xdr:nvSpPr>
      <xdr:spPr>
        <a:xfrm>
          <a:off x="8780859" y="1150938"/>
          <a:ext cx="1627188" cy="922734"/>
        </a:xfrm>
        <a:prstGeom prst="wedgeRoundRectCallout">
          <a:avLst>
            <a:gd name="adj1" fmla="val -62862"/>
            <a:gd name="adj2" fmla="val 362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請求書（</a:t>
          </a:r>
          <a:r>
            <a:rPr kumimoji="1" lang="en-US" altLang="ja-JP" sz="1100">
              <a:solidFill>
                <a:schemeClr val="tx1"/>
              </a:solidFill>
            </a:rPr>
            <a:t>1</a:t>
          </a:r>
          <a:r>
            <a:rPr kumimoji="1" lang="ja-JP" altLang="en-US" sz="1100">
              <a:solidFill>
                <a:schemeClr val="tx1"/>
              </a:solidFill>
            </a:rPr>
            <a:t>）から転記されます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入力しないで下さい</a:t>
          </a:r>
        </a:p>
      </xdr:txBody>
    </xdr:sp>
    <xdr:clientData fPrintsWithSheet="0"/>
  </xdr:twoCellAnchor>
  <xdr:twoCellAnchor>
    <xdr:from>
      <xdr:col>2</xdr:col>
      <xdr:colOff>1</xdr:colOff>
      <xdr:row>11</xdr:row>
      <xdr:rowOff>49609</xdr:rowOff>
    </xdr:from>
    <xdr:to>
      <xdr:col>26</xdr:col>
      <xdr:colOff>160986</xdr:colOff>
      <xdr:row>33</xdr:row>
      <xdr:rowOff>89297</xdr:rowOff>
    </xdr:to>
    <xdr:sp macro="" textlink="">
      <xdr:nvSpPr>
        <xdr:cNvPr id="5" name="正方形/長方形 4"/>
        <xdr:cNvSpPr/>
      </xdr:nvSpPr>
      <xdr:spPr>
        <a:xfrm>
          <a:off x="1234226" y="2732708"/>
          <a:ext cx="5956478" cy="6975497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27</xdr:col>
      <xdr:colOff>188515</xdr:colOff>
      <xdr:row>12</xdr:row>
      <xdr:rowOff>148829</xdr:rowOff>
    </xdr:from>
    <xdr:to>
      <xdr:col>34</xdr:col>
      <xdr:colOff>565547</xdr:colOff>
      <xdr:row>17</xdr:row>
      <xdr:rowOff>89297</xdr:rowOff>
    </xdr:to>
    <xdr:sp macro="" textlink="">
      <xdr:nvSpPr>
        <xdr:cNvPr id="6" name="角丸四角形吹き出し 5"/>
        <xdr:cNvSpPr/>
      </xdr:nvSpPr>
      <xdr:spPr>
        <a:xfrm>
          <a:off x="7371953" y="3145235"/>
          <a:ext cx="2549922" cy="1319609"/>
        </a:xfrm>
        <a:prstGeom prst="wedgeRoundRectCallout">
          <a:avLst>
            <a:gd name="adj1" fmla="val -59360"/>
            <a:gd name="adj2" fmla="val 449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請求書（</a:t>
          </a:r>
          <a:r>
            <a:rPr kumimoji="1" lang="en-US" altLang="ja-JP" sz="1100">
              <a:solidFill>
                <a:schemeClr val="tx1"/>
              </a:solidFill>
            </a:rPr>
            <a:t>1</a:t>
          </a:r>
          <a:r>
            <a:rPr kumimoji="1" lang="ja-JP" altLang="en-US" sz="1100">
              <a:solidFill>
                <a:schemeClr val="tx1"/>
              </a:solidFill>
            </a:rPr>
            <a:t>～</a:t>
          </a:r>
          <a:r>
            <a:rPr kumimoji="1" lang="en-US" altLang="ja-JP" sz="1100">
              <a:solidFill>
                <a:schemeClr val="tx1"/>
              </a:solidFill>
            </a:rPr>
            <a:t>10</a:t>
          </a:r>
          <a:r>
            <a:rPr kumimoji="1" lang="ja-JP" altLang="en-US" sz="1100">
              <a:solidFill>
                <a:schemeClr val="tx1"/>
              </a:solidFill>
            </a:rPr>
            <a:t>）から転記されます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入力しないで下さい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10</a:t>
          </a:r>
          <a:r>
            <a:rPr kumimoji="1" lang="ja-JP" altLang="en-US" sz="1100">
              <a:solidFill>
                <a:schemeClr val="tx1"/>
              </a:solidFill>
            </a:rPr>
            <a:t>枚以上になる場合は、コピーを取り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手書き又はエクセルの数式を変更してお使い下さい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231624</xdr:rowOff>
    </xdr:from>
    <xdr:ext cx="2562225" cy="192167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7524"/>
          <a:ext cx="2562225" cy="192167"/>
        </a:xfrm>
        <a:prstGeom prst="rect">
          <a:avLst/>
        </a:prstGeom>
      </xdr:spPr>
    </xdr:pic>
    <xdr:clientData/>
  </xdr:oneCellAnchor>
  <xdr:twoCellAnchor>
    <xdr:from>
      <xdr:col>44</xdr:col>
      <xdr:colOff>85725</xdr:colOff>
      <xdr:row>5</xdr:row>
      <xdr:rowOff>133350</xdr:rowOff>
    </xdr:from>
    <xdr:to>
      <xdr:col>69</xdr:col>
      <xdr:colOff>114300</xdr:colOff>
      <xdr:row>8</xdr:row>
      <xdr:rowOff>447675</xdr:rowOff>
    </xdr:to>
    <xdr:sp macro="" textlink="">
      <xdr:nvSpPr>
        <xdr:cNvPr id="3" name="正方形/長方形 2"/>
        <xdr:cNvSpPr/>
      </xdr:nvSpPr>
      <xdr:spPr>
        <a:xfrm>
          <a:off x="6372225" y="2095500"/>
          <a:ext cx="3600450" cy="1238250"/>
        </a:xfrm>
        <a:prstGeom prst="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23</xdr:col>
      <xdr:colOff>133350</xdr:colOff>
      <xdr:row>3</xdr:row>
      <xdr:rowOff>342899</xdr:rowOff>
    </xdr:from>
    <xdr:to>
      <xdr:col>44</xdr:col>
      <xdr:colOff>0</xdr:colOff>
      <xdr:row>6</xdr:row>
      <xdr:rowOff>57150</xdr:rowOff>
    </xdr:to>
    <xdr:sp macro="" textlink="">
      <xdr:nvSpPr>
        <xdr:cNvPr id="4" name="四角形吹き出し 3"/>
        <xdr:cNvSpPr/>
      </xdr:nvSpPr>
      <xdr:spPr>
        <a:xfrm>
          <a:off x="3419475" y="1381124"/>
          <a:ext cx="2867025" cy="800101"/>
        </a:xfrm>
        <a:prstGeom prst="wedgeRectCallout">
          <a:avLst>
            <a:gd name="adj1" fmla="val 53187"/>
            <a:gd name="adj2" fmla="val 86277"/>
          </a:avLst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請求書（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）シートのみ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貴社の住所、社名及び担当者名を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ご入力下さい。</a:t>
          </a:r>
        </a:p>
      </xdr:txBody>
    </xdr:sp>
    <xdr:clientData fPrintsWithSheet="0"/>
  </xdr:twoCellAnchor>
  <xdr:twoCellAnchor>
    <xdr:from>
      <xdr:col>0</xdr:col>
      <xdr:colOff>133350</xdr:colOff>
      <xdr:row>8</xdr:row>
      <xdr:rowOff>161925</xdr:rowOff>
    </xdr:from>
    <xdr:to>
      <xdr:col>28</xdr:col>
      <xdr:colOff>28575</xdr:colOff>
      <xdr:row>9</xdr:row>
      <xdr:rowOff>28575</xdr:rowOff>
    </xdr:to>
    <xdr:sp macro="" textlink="">
      <xdr:nvSpPr>
        <xdr:cNvPr id="5" name="テキスト ボックス 4"/>
        <xdr:cNvSpPr txBox="1"/>
      </xdr:nvSpPr>
      <xdr:spPr>
        <a:xfrm>
          <a:off x="133350" y="3048000"/>
          <a:ext cx="3895725" cy="342900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青色のセルにのみご入力下さい。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231624</xdr:rowOff>
    </xdr:from>
    <xdr:ext cx="2562225" cy="192167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7524"/>
          <a:ext cx="2562225" cy="192167"/>
        </a:xfrm>
        <a:prstGeom prst="rect">
          <a:avLst/>
        </a:prstGeom>
      </xdr:spPr>
    </xdr:pic>
    <xdr:clientData/>
  </xdr:oneCellAnchor>
  <xdr:twoCellAnchor>
    <xdr:from>
      <xdr:col>44</xdr:col>
      <xdr:colOff>85725</xdr:colOff>
      <xdr:row>5</xdr:row>
      <xdr:rowOff>133350</xdr:rowOff>
    </xdr:from>
    <xdr:to>
      <xdr:col>69</xdr:col>
      <xdr:colOff>114300</xdr:colOff>
      <xdr:row>8</xdr:row>
      <xdr:rowOff>447675</xdr:rowOff>
    </xdr:to>
    <xdr:sp macro="" textlink="">
      <xdr:nvSpPr>
        <xdr:cNvPr id="3" name="正方形/長方形 2"/>
        <xdr:cNvSpPr/>
      </xdr:nvSpPr>
      <xdr:spPr>
        <a:xfrm>
          <a:off x="6372225" y="2095500"/>
          <a:ext cx="3600450" cy="1238250"/>
        </a:xfrm>
        <a:prstGeom prst="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23</xdr:col>
      <xdr:colOff>133350</xdr:colOff>
      <xdr:row>3</xdr:row>
      <xdr:rowOff>342899</xdr:rowOff>
    </xdr:from>
    <xdr:to>
      <xdr:col>44</xdr:col>
      <xdr:colOff>0</xdr:colOff>
      <xdr:row>6</xdr:row>
      <xdr:rowOff>57150</xdr:rowOff>
    </xdr:to>
    <xdr:sp macro="" textlink="">
      <xdr:nvSpPr>
        <xdr:cNvPr id="4" name="四角形吹き出し 3"/>
        <xdr:cNvSpPr/>
      </xdr:nvSpPr>
      <xdr:spPr>
        <a:xfrm>
          <a:off x="3419475" y="1381124"/>
          <a:ext cx="2867025" cy="800101"/>
        </a:xfrm>
        <a:prstGeom prst="wedgeRectCallout">
          <a:avLst>
            <a:gd name="adj1" fmla="val 53187"/>
            <a:gd name="adj2" fmla="val 86277"/>
          </a:avLst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請求書（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）シートのみ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貴社の住所、社名及び担当者名を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ご入力下さい。</a:t>
          </a:r>
        </a:p>
      </xdr:txBody>
    </xdr:sp>
    <xdr:clientData fPrintsWithSheet="0"/>
  </xdr:twoCellAnchor>
  <xdr:twoCellAnchor>
    <xdr:from>
      <xdr:col>0</xdr:col>
      <xdr:colOff>133350</xdr:colOff>
      <xdr:row>8</xdr:row>
      <xdr:rowOff>161925</xdr:rowOff>
    </xdr:from>
    <xdr:to>
      <xdr:col>28</xdr:col>
      <xdr:colOff>28575</xdr:colOff>
      <xdr:row>9</xdr:row>
      <xdr:rowOff>28575</xdr:rowOff>
    </xdr:to>
    <xdr:sp macro="" textlink="">
      <xdr:nvSpPr>
        <xdr:cNvPr id="5" name="テキスト ボックス 4"/>
        <xdr:cNvSpPr txBox="1"/>
      </xdr:nvSpPr>
      <xdr:spPr>
        <a:xfrm>
          <a:off x="133350" y="3048000"/>
          <a:ext cx="3895725" cy="342900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青色のセルにのみご入力下さい。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231624</xdr:rowOff>
    </xdr:from>
    <xdr:ext cx="2562225" cy="192167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7524"/>
          <a:ext cx="2562225" cy="192167"/>
        </a:xfrm>
        <a:prstGeom prst="rect">
          <a:avLst/>
        </a:prstGeom>
      </xdr:spPr>
    </xdr:pic>
    <xdr:clientData/>
  </xdr:oneCellAnchor>
  <xdr:twoCellAnchor>
    <xdr:from>
      <xdr:col>44</xdr:col>
      <xdr:colOff>85725</xdr:colOff>
      <xdr:row>5</xdr:row>
      <xdr:rowOff>133350</xdr:rowOff>
    </xdr:from>
    <xdr:to>
      <xdr:col>69</xdr:col>
      <xdr:colOff>114300</xdr:colOff>
      <xdr:row>8</xdr:row>
      <xdr:rowOff>447675</xdr:rowOff>
    </xdr:to>
    <xdr:sp macro="" textlink="">
      <xdr:nvSpPr>
        <xdr:cNvPr id="3" name="正方形/長方形 2"/>
        <xdr:cNvSpPr/>
      </xdr:nvSpPr>
      <xdr:spPr>
        <a:xfrm>
          <a:off x="6372225" y="2095500"/>
          <a:ext cx="3600450" cy="1238250"/>
        </a:xfrm>
        <a:prstGeom prst="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23</xdr:col>
      <xdr:colOff>133350</xdr:colOff>
      <xdr:row>3</xdr:row>
      <xdr:rowOff>342899</xdr:rowOff>
    </xdr:from>
    <xdr:to>
      <xdr:col>44</xdr:col>
      <xdr:colOff>0</xdr:colOff>
      <xdr:row>6</xdr:row>
      <xdr:rowOff>57150</xdr:rowOff>
    </xdr:to>
    <xdr:sp macro="" textlink="">
      <xdr:nvSpPr>
        <xdr:cNvPr id="4" name="四角形吹き出し 3"/>
        <xdr:cNvSpPr/>
      </xdr:nvSpPr>
      <xdr:spPr>
        <a:xfrm>
          <a:off x="3419475" y="1381124"/>
          <a:ext cx="2867025" cy="800101"/>
        </a:xfrm>
        <a:prstGeom prst="wedgeRectCallout">
          <a:avLst>
            <a:gd name="adj1" fmla="val 53187"/>
            <a:gd name="adj2" fmla="val 86277"/>
          </a:avLst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請求書（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）シートのみ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貴社の住所、社名及び担当者名を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ご入力下さい。</a:t>
          </a:r>
        </a:p>
      </xdr:txBody>
    </xdr:sp>
    <xdr:clientData fPrintsWithSheet="0"/>
  </xdr:twoCellAnchor>
  <xdr:twoCellAnchor>
    <xdr:from>
      <xdr:col>0</xdr:col>
      <xdr:colOff>133350</xdr:colOff>
      <xdr:row>8</xdr:row>
      <xdr:rowOff>161925</xdr:rowOff>
    </xdr:from>
    <xdr:to>
      <xdr:col>28</xdr:col>
      <xdr:colOff>28575</xdr:colOff>
      <xdr:row>9</xdr:row>
      <xdr:rowOff>28575</xdr:rowOff>
    </xdr:to>
    <xdr:sp macro="" textlink="">
      <xdr:nvSpPr>
        <xdr:cNvPr id="5" name="テキスト ボックス 4"/>
        <xdr:cNvSpPr txBox="1"/>
      </xdr:nvSpPr>
      <xdr:spPr>
        <a:xfrm>
          <a:off x="133350" y="3048000"/>
          <a:ext cx="3895725" cy="342900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青色のセルにのみご入力下さい。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231624</xdr:rowOff>
    </xdr:from>
    <xdr:ext cx="2562225" cy="192167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7524"/>
          <a:ext cx="2562225" cy="192167"/>
        </a:xfrm>
        <a:prstGeom prst="rect">
          <a:avLst/>
        </a:prstGeom>
      </xdr:spPr>
    </xdr:pic>
    <xdr:clientData/>
  </xdr:oneCellAnchor>
  <xdr:twoCellAnchor>
    <xdr:from>
      <xdr:col>44</xdr:col>
      <xdr:colOff>85725</xdr:colOff>
      <xdr:row>5</xdr:row>
      <xdr:rowOff>133350</xdr:rowOff>
    </xdr:from>
    <xdr:to>
      <xdr:col>69</xdr:col>
      <xdr:colOff>114300</xdr:colOff>
      <xdr:row>8</xdr:row>
      <xdr:rowOff>447675</xdr:rowOff>
    </xdr:to>
    <xdr:sp macro="" textlink="">
      <xdr:nvSpPr>
        <xdr:cNvPr id="3" name="正方形/長方形 2"/>
        <xdr:cNvSpPr/>
      </xdr:nvSpPr>
      <xdr:spPr>
        <a:xfrm>
          <a:off x="6372225" y="2095500"/>
          <a:ext cx="3600450" cy="1238250"/>
        </a:xfrm>
        <a:prstGeom prst="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23</xdr:col>
      <xdr:colOff>133350</xdr:colOff>
      <xdr:row>3</xdr:row>
      <xdr:rowOff>342899</xdr:rowOff>
    </xdr:from>
    <xdr:to>
      <xdr:col>44</xdr:col>
      <xdr:colOff>0</xdr:colOff>
      <xdr:row>6</xdr:row>
      <xdr:rowOff>57150</xdr:rowOff>
    </xdr:to>
    <xdr:sp macro="" textlink="">
      <xdr:nvSpPr>
        <xdr:cNvPr id="4" name="四角形吹き出し 3"/>
        <xdr:cNvSpPr/>
      </xdr:nvSpPr>
      <xdr:spPr>
        <a:xfrm>
          <a:off x="3419475" y="1381124"/>
          <a:ext cx="2867025" cy="800101"/>
        </a:xfrm>
        <a:prstGeom prst="wedgeRectCallout">
          <a:avLst>
            <a:gd name="adj1" fmla="val 53187"/>
            <a:gd name="adj2" fmla="val 86277"/>
          </a:avLst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請求書（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）シートのみ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貴社の住所、社名及び担当者名を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ご入力下さい。</a:t>
          </a:r>
        </a:p>
      </xdr:txBody>
    </xdr:sp>
    <xdr:clientData fPrintsWithSheet="0"/>
  </xdr:twoCellAnchor>
  <xdr:twoCellAnchor>
    <xdr:from>
      <xdr:col>0</xdr:col>
      <xdr:colOff>133350</xdr:colOff>
      <xdr:row>8</xdr:row>
      <xdr:rowOff>161925</xdr:rowOff>
    </xdr:from>
    <xdr:to>
      <xdr:col>28</xdr:col>
      <xdr:colOff>28575</xdr:colOff>
      <xdr:row>9</xdr:row>
      <xdr:rowOff>28575</xdr:rowOff>
    </xdr:to>
    <xdr:sp macro="" textlink="">
      <xdr:nvSpPr>
        <xdr:cNvPr id="5" name="テキスト ボックス 4"/>
        <xdr:cNvSpPr txBox="1"/>
      </xdr:nvSpPr>
      <xdr:spPr>
        <a:xfrm>
          <a:off x="133350" y="3048000"/>
          <a:ext cx="3895725" cy="342900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青色のセルにのみご入力下さい。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231624</xdr:rowOff>
    </xdr:from>
    <xdr:ext cx="2562225" cy="192167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7524"/>
          <a:ext cx="2562225" cy="192167"/>
        </a:xfrm>
        <a:prstGeom prst="rect">
          <a:avLst/>
        </a:prstGeom>
      </xdr:spPr>
    </xdr:pic>
    <xdr:clientData/>
  </xdr:oneCellAnchor>
  <xdr:twoCellAnchor>
    <xdr:from>
      <xdr:col>44</xdr:col>
      <xdr:colOff>85725</xdr:colOff>
      <xdr:row>5</xdr:row>
      <xdr:rowOff>133350</xdr:rowOff>
    </xdr:from>
    <xdr:to>
      <xdr:col>69</xdr:col>
      <xdr:colOff>114300</xdr:colOff>
      <xdr:row>8</xdr:row>
      <xdr:rowOff>447675</xdr:rowOff>
    </xdr:to>
    <xdr:sp macro="" textlink="">
      <xdr:nvSpPr>
        <xdr:cNvPr id="3" name="正方形/長方形 2"/>
        <xdr:cNvSpPr/>
      </xdr:nvSpPr>
      <xdr:spPr>
        <a:xfrm>
          <a:off x="6372225" y="2095500"/>
          <a:ext cx="3600450" cy="1238250"/>
        </a:xfrm>
        <a:prstGeom prst="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23</xdr:col>
      <xdr:colOff>133350</xdr:colOff>
      <xdr:row>3</xdr:row>
      <xdr:rowOff>342899</xdr:rowOff>
    </xdr:from>
    <xdr:to>
      <xdr:col>44</xdr:col>
      <xdr:colOff>0</xdr:colOff>
      <xdr:row>6</xdr:row>
      <xdr:rowOff>57150</xdr:rowOff>
    </xdr:to>
    <xdr:sp macro="" textlink="">
      <xdr:nvSpPr>
        <xdr:cNvPr id="4" name="四角形吹き出し 3"/>
        <xdr:cNvSpPr/>
      </xdr:nvSpPr>
      <xdr:spPr>
        <a:xfrm>
          <a:off x="3419475" y="1381124"/>
          <a:ext cx="2867025" cy="800101"/>
        </a:xfrm>
        <a:prstGeom prst="wedgeRectCallout">
          <a:avLst>
            <a:gd name="adj1" fmla="val 53187"/>
            <a:gd name="adj2" fmla="val 86277"/>
          </a:avLst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請求書（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）シートのみ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貴社の住所、社名及び担当者名を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ご入力下さい。</a:t>
          </a:r>
        </a:p>
      </xdr:txBody>
    </xdr:sp>
    <xdr:clientData fPrintsWithSheet="0"/>
  </xdr:twoCellAnchor>
  <xdr:twoCellAnchor>
    <xdr:from>
      <xdr:col>0</xdr:col>
      <xdr:colOff>133350</xdr:colOff>
      <xdr:row>8</xdr:row>
      <xdr:rowOff>161925</xdr:rowOff>
    </xdr:from>
    <xdr:to>
      <xdr:col>28</xdr:col>
      <xdr:colOff>28575</xdr:colOff>
      <xdr:row>9</xdr:row>
      <xdr:rowOff>28575</xdr:rowOff>
    </xdr:to>
    <xdr:sp macro="" textlink="">
      <xdr:nvSpPr>
        <xdr:cNvPr id="5" name="テキスト ボックス 4"/>
        <xdr:cNvSpPr txBox="1"/>
      </xdr:nvSpPr>
      <xdr:spPr>
        <a:xfrm>
          <a:off x="133350" y="3048000"/>
          <a:ext cx="3895725" cy="342900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青色のセルにのみご入力下さい。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231624</xdr:rowOff>
    </xdr:from>
    <xdr:ext cx="2562225" cy="192167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7524"/>
          <a:ext cx="2562225" cy="192167"/>
        </a:xfrm>
        <a:prstGeom prst="rect">
          <a:avLst/>
        </a:prstGeom>
      </xdr:spPr>
    </xdr:pic>
    <xdr:clientData/>
  </xdr:oneCellAnchor>
  <xdr:twoCellAnchor>
    <xdr:from>
      <xdr:col>44</xdr:col>
      <xdr:colOff>85725</xdr:colOff>
      <xdr:row>5</xdr:row>
      <xdr:rowOff>133350</xdr:rowOff>
    </xdr:from>
    <xdr:to>
      <xdr:col>69</xdr:col>
      <xdr:colOff>114300</xdr:colOff>
      <xdr:row>8</xdr:row>
      <xdr:rowOff>447675</xdr:rowOff>
    </xdr:to>
    <xdr:sp macro="" textlink="">
      <xdr:nvSpPr>
        <xdr:cNvPr id="3" name="正方形/長方形 2"/>
        <xdr:cNvSpPr/>
      </xdr:nvSpPr>
      <xdr:spPr>
        <a:xfrm>
          <a:off x="6372225" y="2095500"/>
          <a:ext cx="3600450" cy="1238250"/>
        </a:xfrm>
        <a:prstGeom prst="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23</xdr:col>
      <xdr:colOff>133350</xdr:colOff>
      <xdr:row>3</xdr:row>
      <xdr:rowOff>342899</xdr:rowOff>
    </xdr:from>
    <xdr:to>
      <xdr:col>44</xdr:col>
      <xdr:colOff>0</xdr:colOff>
      <xdr:row>6</xdr:row>
      <xdr:rowOff>57150</xdr:rowOff>
    </xdr:to>
    <xdr:sp macro="" textlink="">
      <xdr:nvSpPr>
        <xdr:cNvPr id="4" name="四角形吹き出し 3"/>
        <xdr:cNvSpPr/>
      </xdr:nvSpPr>
      <xdr:spPr>
        <a:xfrm>
          <a:off x="3419475" y="1381124"/>
          <a:ext cx="2867025" cy="800101"/>
        </a:xfrm>
        <a:prstGeom prst="wedgeRectCallout">
          <a:avLst>
            <a:gd name="adj1" fmla="val 53187"/>
            <a:gd name="adj2" fmla="val 86277"/>
          </a:avLst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請求書（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）シートのみ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貴社の住所、社名及び担当者名を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ご入力下さい。</a:t>
          </a:r>
        </a:p>
      </xdr:txBody>
    </xdr:sp>
    <xdr:clientData fPrintsWithSheet="0"/>
  </xdr:twoCellAnchor>
  <xdr:twoCellAnchor>
    <xdr:from>
      <xdr:col>0</xdr:col>
      <xdr:colOff>133350</xdr:colOff>
      <xdr:row>8</xdr:row>
      <xdr:rowOff>161925</xdr:rowOff>
    </xdr:from>
    <xdr:to>
      <xdr:col>28</xdr:col>
      <xdr:colOff>28575</xdr:colOff>
      <xdr:row>9</xdr:row>
      <xdr:rowOff>28575</xdr:rowOff>
    </xdr:to>
    <xdr:sp macro="" textlink="">
      <xdr:nvSpPr>
        <xdr:cNvPr id="5" name="テキスト ボックス 4"/>
        <xdr:cNvSpPr txBox="1"/>
      </xdr:nvSpPr>
      <xdr:spPr>
        <a:xfrm>
          <a:off x="133350" y="3048000"/>
          <a:ext cx="3895725" cy="342900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青色のセルにのみご入力下さい。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FFCC"/>
  </sheetPr>
  <dimension ref="B1:AR61"/>
  <sheetViews>
    <sheetView showGridLines="0" zoomScale="87" zoomScaleNormal="87" workbookViewId="0">
      <selection activeCell="Z14" sqref="Z14:AC15"/>
    </sheetView>
  </sheetViews>
  <sheetFormatPr defaultRowHeight="13.5"/>
  <cols>
    <col min="1" max="1" width="1.625" style="1" customWidth="1"/>
    <col min="2" max="2" width="8.125" style="14" customWidth="1"/>
    <col min="3" max="3" width="3.125" style="14" customWidth="1"/>
    <col min="4" max="4" width="3.375" style="14" customWidth="1"/>
    <col min="5" max="13" width="3.375" style="1" customWidth="1"/>
    <col min="14" max="37" width="3.125" style="1" customWidth="1"/>
    <col min="38" max="38" width="0.5" style="1" customWidth="1"/>
    <col min="39" max="16384" width="9" style="1"/>
  </cols>
  <sheetData>
    <row r="1" spans="2:44" ht="25.5">
      <c r="B1" s="318"/>
      <c r="C1" s="318"/>
      <c r="D1" s="318"/>
      <c r="E1" s="318"/>
      <c r="F1" s="318"/>
      <c r="G1" s="318"/>
      <c r="H1" s="318"/>
      <c r="I1" s="318"/>
      <c r="J1" s="318"/>
      <c r="K1" s="318"/>
    </row>
    <row r="2" spans="2:44" s="3" customFormat="1" ht="54.95" customHeight="1">
      <c r="B2" s="319" t="s">
        <v>80</v>
      </c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2"/>
    </row>
    <row r="3" spans="2:44" s="3" customFormat="1" ht="6.95" customHeight="1" thickBo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2:44" ht="35.25" customHeight="1" thickTop="1">
      <c r="B4" s="318"/>
      <c r="C4" s="318"/>
      <c r="D4" s="318"/>
      <c r="E4" s="318"/>
      <c r="F4" s="318"/>
      <c r="G4" s="318"/>
      <c r="H4" s="318"/>
      <c r="I4" s="318"/>
      <c r="J4" s="318"/>
      <c r="K4" s="318"/>
      <c r="V4" s="180"/>
      <c r="W4" s="180"/>
      <c r="X4" s="180" t="s">
        <v>86</v>
      </c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</row>
    <row r="5" spans="2:44" ht="37.5" customHeight="1">
      <c r="B5" s="320" t="s">
        <v>33</v>
      </c>
      <c r="C5" s="320"/>
      <c r="D5" s="320"/>
      <c r="E5" s="320"/>
      <c r="F5" s="320"/>
      <c r="G5" s="320"/>
      <c r="H5" s="320"/>
      <c r="I5" s="320"/>
      <c r="J5" s="320"/>
      <c r="K5" s="320"/>
      <c r="L5" s="320"/>
      <c r="S5" s="6"/>
      <c r="U5" s="58"/>
      <c r="V5" s="7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8"/>
      <c r="AQ5" s="9"/>
      <c r="AR5" s="9"/>
    </row>
    <row r="6" spans="2:44" ht="20.100000000000001" customHeight="1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S6" s="12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8"/>
    </row>
    <row r="7" spans="2:44" ht="30" customHeight="1">
      <c r="Q7" s="15"/>
      <c r="R7" s="321" t="s">
        <v>64</v>
      </c>
      <c r="S7" s="321"/>
      <c r="T7" s="321"/>
      <c r="U7" s="322" t="s">
        <v>82</v>
      </c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3" t="s">
        <v>0</v>
      </c>
      <c r="AJ7" s="323"/>
      <c r="AK7" s="323"/>
    </row>
    <row r="8" spans="2:44" ht="30" customHeight="1">
      <c r="Q8" s="15"/>
      <c r="R8" s="325" t="s">
        <v>65</v>
      </c>
      <c r="S8" s="325"/>
      <c r="T8" s="325"/>
      <c r="U8" s="326" t="s">
        <v>83</v>
      </c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4"/>
      <c r="AJ8" s="324"/>
      <c r="AK8" s="324"/>
    </row>
    <row r="9" spans="2:44" ht="38.1" customHeight="1">
      <c r="R9" s="305" t="s">
        <v>84</v>
      </c>
      <c r="S9" s="305"/>
      <c r="T9" s="305"/>
      <c r="U9" s="305"/>
      <c r="V9" s="305"/>
      <c r="W9" s="305"/>
      <c r="X9" s="305"/>
      <c r="Y9" s="305"/>
      <c r="Z9" s="306" t="s">
        <v>81</v>
      </c>
      <c r="AA9" s="306"/>
      <c r="AB9" s="306"/>
      <c r="AC9" s="306"/>
      <c r="AD9" s="306"/>
      <c r="AE9" s="306"/>
      <c r="AF9" s="306"/>
      <c r="AG9" s="306"/>
      <c r="AH9" s="306"/>
      <c r="AI9" s="306"/>
      <c r="AJ9" s="306"/>
      <c r="AK9" s="306"/>
    </row>
    <row r="10" spans="2:44" ht="9.75" customHeight="1" thickBot="1"/>
    <row r="11" spans="2:44" ht="20.100000000000001" customHeight="1" thickTop="1">
      <c r="B11" s="307" t="s">
        <v>1</v>
      </c>
      <c r="C11" s="308"/>
      <c r="D11" s="308"/>
      <c r="E11" s="308"/>
      <c r="F11" s="308"/>
      <c r="G11" s="308"/>
      <c r="H11" s="309"/>
      <c r="I11" s="308" t="s">
        <v>60</v>
      </c>
      <c r="J11" s="308"/>
      <c r="K11" s="308"/>
      <c r="L11" s="308"/>
      <c r="M11" s="308"/>
      <c r="N11" s="308"/>
      <c r="O11" s="308"/>
      <c r="P11" s="308"/>
      <c r="Q11" s="308"/>
      <c r="R11" s="308"/>
      <c r="S11" s="308"/>
      <c r="T11" s="308"/>
      <c r="U11" s="309"/>
      <c r="V11" s="308" t="s">
        <v>61</v>
      </c>
      <c r="W11" s="308"/>
      <c r="X11" s="308"/>
      <c r="Y11" s="308"/>
      <c r="Z11" s="308"/>
      <c r="AA11" s="308"/>
      <c r="AB11" s="308"/>
      <c r="AC11" s="308"/>
      <c r="AD11" s="308"/>
      <c r="AE11" s="308"/>
      <c r="AF11" s="308"/>
      <c r="AG11" s="308"/>
      <c r="AH11" s="308"/>
      <c r="AI11" s="308"/>
      <c r="AJ11" s="308"/>
      <c r="AK11" s="310"/>
    </row>
    <row r="12" spans="2:44" ht="39.950000000000003" customHeight="1" thickBot="1">
      <c r="B12" s="311"/>
      <c r="C12" s="312"/>
      <c r="D12" s="312"/>
      <c r="E12" s="312"/>
      <c r="F12" s="312"/>
      <c r="G12" s="312"/>
      <c r="H12" s="313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15"/>
      <c r="V12" s="316"/>
      <c r="W12" s="316"/>
      <c r="X12" s="316"/>
      <c r="Y12" s="316"/>
      <c r="Z12" s="316"/>
      <c r="AA12" s="316"/>
      <c r="AB12" s="316"/>
      <c r="AC12" s="316"/>
      <c r="AD12" s="316"/>
      <c r="AE12" s="316"/>
      <c r="AF12" s="316"/>
      <c r="AG12" s="316"/>
      <c r="AH12" s="316"/>
      <c r="AI12" s="316"/>
      <c r="AJ12" s="316"/>
      <c r="AK12" s="317"/>
    </row>
    <row r="13" spans="2:44" ht="20.100000000000001" customHeight="1" thickTop="1">
      <c r="B13" s="299" t="s">
        <v>2</v>
      </c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1" t="s">
        <v>3</v>
      </c>
      <c r="N13" s="302"/>
      <c r="O13" s="302"/>
      <c r="P13" s="302"/>
      <c r="Q13" s="302"/>
      <c r="R13" s="302"/>
      <c r="S13" s="302"/>
      <c r="T13" s="302"/>
      <c r="U13" s="303"/>
      <c r="V13" s="304" t="s">
        <v>76</v>
      </c>
      <c r="W13" s="304"/>
      <c r="X13" s="304"/>
      <c r="Y13" s="304"/>
      <c r="Z13" s="304" t="s">
        <v>77</v>
      </c>
      <c r="AA13" s="304"/>
      <c r="AB13" s="304"/>
      <c r="AC13" s="304"/>
      <c r="AD13" s="304" t="s">
        <v>79</v>
      </c>
      <c r="AE13" s="304"/>
      <c r="AF13" s="304"/>
      <c r="AG13" s="304"/>
      <c r="AH13" s="304" t="s">
        <v>78</v>
      </c>
      <c r="AI13" s="304"/>
      <c r="AJ13" s="304"/>
      <c r="AK13" s="304"/>
    </row>
    <row r="14" spans="2:44" ht="23.25" customHeight="1">
      <c r="B14" s="293" t="s">
        <v>4</v>
      </c>
      <c r="C14" s="294"/>
      <c r="D14" s="98"/>
      <c r="E14" s="91"/>
      <c r="F14" s="96" t="s">
        <v>85</v>
      </c>
      <c r="G14" s="94"/>
      <c r="H14" s="91"/>
      <c r="I14" s="96" t="s">
        <v>6</v>
      </c>
      <c r="J14" s="94"/>
      <c r="K14" s="91"/>
      <c r="L14" s="93" t="s">
        <v>7</v>
      </c>
      <c r="M14" s="21"/>
      <c r="N14" s="22"/>
      <c r="O14" s="16" t="s">
        <v>5</v>
      </c>
      <c r="P14" s="17"/>
      <c r="Q14" s="18"/>
      <c r="R14" s="16" t="s">
        <v>6</v>
      </c>
      <c r="S14" s="23"/>
      <c r="T14" s="24"/>
      <c r="U14" s="20" t="s">
        <v>7</v>
      </c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21"/>
      <c r="AI14" s="221"/>
      <c r="AJ14" s="221"/>
      <c r="AK14" s="221"/>
    </row>
    <row r="15" spans="2:44" ht="35.1" customHeight="1" thickBot="1">
      <c r="B15" s="295"/>
      <c r="C15" s="296"/>
      <c r="D15" s="99"/>
      <c r="E15" s="92"/>
      <c r="F15" s="97"/>
      <c r="G15" s="95"/>
      <c r="H15" s="92"/>
      <c r="I15" s="97"/>
      <c r="J15" s="95"/>
      <c r="K15" s="92"/>
      <c r="L15" s="92"/>
      <c r="M15" s="25"/>
      <c r="N15" s="26"/>
      <c r="O15" s="27"/>
      <c r="P15" s="28"/>
      <c r="Q15" s="29"/>
      <c r="R15" s="27"/>
      <c r="S15" s="30"/>
      <c r="T15" s="31"/>
      <c r="U15" s="32"/>
      <c r="V15" s="297"/>
      <c r="W15" s="297"/>
      <c r="X15" s="297"/>
      <c r="Y15" s="297"/>
      <c r="Z15" s="297"/>
      <c r="AA15" s="297"/>
      <c r="AB15" s="297"/>
      <c r="AC15" s="297"/>
      <c r="AD15" s="297"/>
      <c r="AE15" s="297"/>
      <c r="AF15" s="297"/>
      <c r="AG15" s="297"/>
      <c r="AH15" s="221"/>
      <c r="AI15" s="221"/>
      <c r="AJ15" s="221"/>
      <c r="AK15" s="221"/>
    </row>
    <row r="16" spans="2:44" ht="8.1" customHeight="1" thickTop="1"/>
    <row r="17" spans="2:37" ht="24.95" customHeight="1" thickBot="1">
      <c r="B17" s="79" t="s">
        <v>8</v>
      </c>
      <c r="C17" s="298" t="s">
        <v>9</v>
      </c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</row>
    <row r="18" spans="2:37" ht="19.5" customHeight="1" thickTop="1">
      <c r="B18" s="279" t="s">
        <v>62</v>
      </c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3"/>
      <c r="O18" s="283"/>
      <c r="P18" s="283"/>
      <c r="Q18" s="283"/>
      <c r="R18" s="283"/>
      <c r="S18" s="283"/>
      <c r="T18" s="283"/>
      <c r="U18" s="283"/>
      <c r="V18" s="283"/>
      <c r="W18" s="283"/>
      <c r="X18" s="283"/>
      <c r="Y18" s="283"/>
      <c r="Z18" s="283"/>
      <c r="AA18" s="283"/>
      <c r="AB18" s="285" t="s">
        <v>63</v>
      </c>
      <c r="AC18" s="285"/>
      <c r="AD18" s="285"/>
      <c r="AE18" s="285"/>
      <c r="AF18" s="285"/>
      <c r="AG18" s="285"/>
      <c r="AH18" s="285"/>
      <c r="AI18" s="285"/>
      <c r="AJ18" s="285"/>
      <c r="AK18" s="286"/>
    </row>
    <row r="19" spans="2:37" ht="19.5" customHeight="1">
      <c r="B19" s="281"/>
      <c r="C19" s="282"/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7"/>
      <c r="AC19" s="287"/>
      <c r="AD19" s="287"/>
      <c r="AE19" s="287"/>
      <c r="AF19" s="287"/>
      <c r="AG19" s="287"/>
      <c r="AH19" s="287"/>
      <c r="AI19" s="287"/>
      <c r="AJ19" s="287"/>
      <c r="AK19" s="288"/>
    </row>
    <row r="20" spans="2:37" ht="24.75" customHeight="1">
      <c r="B20" s="245" t="s">
        <v>10</v>
      </c>
      <c r="C20" s="256"/>
      <c r="D20" s="246"/>
      <c r="E20" s="289" t="s">
        <v>11</v>
      </c>
      <c r="F20" s="290"/>
      <c r="G20" s="290"/>
      <c r="H20" s="290"/>
      <c r="I20" s="290"/>
      <c r="J20" s="290"/>
      <c r="K20" s="290"/>
      <c r="L20" s="290"/>
      <c r="M20" s="291"/>
      <c r="N20" s="289" t="s">
        <v>12</v>
      </c>
      <c r="O20" s="290"/>
      <c r="P20" s="290"/>
      <c r="Q20" s="290"/>
      <c r="R20" s="290"/>
      <c r="S20" s="290"/>
      <c r="T20" s="290"/>
      <c r="U20" s="290"/>
      <c r="V20" s="290"/>
      <c r="W20" s="289" t="s">
        <v>13</v>
      </c>
      <c r="X20" s="290"/>
      <c r="Y20" s="290"/>
      <c r="Z20" s="290"/>
      <c r="AA20" s="290"/>
      <c r="AB20" s="291"/>
      <c r="AC20" s="289" t="s">
        <v>14</v>
      </c>
      <c r="AD20" s="290"/>
      <c r="AE20" s="290"/>
      <c r="AF20" s="290"/>
      <c r="AG20" s="290"/>
      <c r="AH20" s="290"/>
      <c r="AI20" s="290"/>
      <c r="AJ20" s="290"/>
      <c r="AK20" s="292"/>
    </row>
    <row r="21" spans="2:37" ht="20.25" customHeight="1">
      <c r="B21" s="266" t="s">
        <v>15</v>
      </c>
      <c r="C21" s="267"/>
      <c r="D21" s="268"/>
      <c r="E21" s="100"/>
      <c r="F21" s="101"/>
      <c r="G21" s="96" t="s">
        <v>85</v>
      </c>
      <c r="H21" s="100"/>
      <c r="I21" s="101"/>
      <c r="J21" s="96" t="s">
        <v>6</v>
      </c>
      <c r="K21" s="100"/>
      <c r="L21" s="101"/>
      <c r="M21" s="93" t="s">
        <v>7</v>
      </c>
      <c r="N21" s="105" t="str">
        <f>IF($E$21="","",$E$21*0.08)</f>
        <v/>
      </c>
      <c r="O21" s="106"/>
      <c r="P21" s="96" t="s">
        <v>85</v>
      </c>
      <c r="Q21" s="105"/>
      <c r="R21" s="106"/>
      <c r="S21" s="96" t="s">
        <v>6</v>
      </c>
      <c r="T21" s="105"/>
      <c r="U21" s="106"/>
      <c r="V21" s="93" t="s">
        <v>7</v>
      </c>
      <c r="W21" s="269" t="s">
        <v>87</v>
      </c>
      <c r="X21" s="270"/>
      <c r="Y21" s="270"/>
      <c r="Z21" s="270"/>
      <c r="AA21" s="270"/>
      <c r="AB21" s="270"/>
      <c r="AC21" s="111"/>
      <c r="AD21" s="112"/>
      <c r="AE21" s="96" t="s">
        <v>85</v>
      </c>
      <c r="AF21" s="111"/>
      <c r="AG21" s="112"/>
      <c r="AH21" s="96" t="s">
        <v>6</v>
      </c>
      <c r="AI21" s="111"/>
      <c r="AJ21" s="112"/>
      <c r="AK21" s="179" t="s">
        <v>7</v>
      </c>
    </row>
    <row r="22" spans="2:37" s="33" customFormat="1" ht="20.25" customHeight="1">
      <c r="B22" s="81"/>
      <c r="C22" s="82"/>
      <c r="D22" s="83" t="s">
        <v>16</v>
      </c>
      <c r="E22" s="102"/>
      <c r="F22" s="103"/>
      <c r="G22" s="150"/>
      <c r="H22" s="102"/>
      <c r="I22" s="103"/>
      <c r="J22" s="104"/>
      <c r="K22" s="102"/>
      <c r="L22" s="103"/>
      <c r="M22" s="150"/>
      <c r="N22" s="108"/>
      <c r="O22" s="109"/>
      <c r="P22" s="110"/>
      <c r="Q22" s="108"/>
      <c r="R22" s="109"/>
      <c r="S22" s="110"/>
      <c r="T22" s="108"/>
      <c r="U22" s="109"/>
      <c r="V22" s="110"/>
      <c r="W22" s="271"/>
      <c r="X22" s="272"/>
      <c r="Y22" s="272"/>
      <c r="Z22" s="272"/>
      <c r="AA22" s="272"/>
      <c r="AB22" s="272"/>
      <c r="AC22" s="114"/>
      <c r="AD22" s="115"/>
      <c r="AE22" s="154"/>
      <c r="AF22" s="114"/>
      <c r="AG22" s="115"/>
      <c r="AH22" s="154"/>
      <c r="AI22" s="114"/>
      <c r="AJ22" s="115"/>
      <c r="AK22" s="116"/>
    </row>
    <row r="23" spans="2:37" ht="20.25" customHeight="1">
      <c r="B23" s="266" t="s">
        <v>17</v>
      </c>
      <c r="C23" s="267"/>
      <c r="D23" s="268"/>
      <c r="E23" s="111"/>
      <c r="F23" s="112"/>
      <c r="G23" s="151"/>
      <c r="H23" s="111"/>
      <c r="I23" s="112"/>
      <c r="J23" s="153"/>
      <c r="K23" s="111"/>
      <c r="L23" s="112"/>
      <c r="M23" s="151"/>
      <c r="N23" s="105" t="str">
        <f>IF($E$23="","",$E$23*0.08)</f>
        <v/>
      </c>
      <c r="O23" s="106"/>
      <c r="P23" s="107"/>
      <c r="Q23" s="105"/>
      <c r="R23" s="106"/>
      <c r="S23" s="107"/>
      <c r="T23" s="105"/>
      <c r="U23" s="106"/>
      <c r="V23" s="107"/>
      <c r="W23" s="269" t="s">
        <v>87</v>
      </c>
      <c r="X23" s="270"/>
      <c r="Y23" s="270"/>
      <c r="Z23" s="270"/>
      <c r="AA23" s="270"/>
      <c r="AB23" s="270"/>
      <c r="AC23" s="111"/>
      <c r="AD23" s="112"/>
      <c r="AE23" s="153"/>
      <c r="AF23" s="111"/>
      <c r="AG23" s="112"/>
      <c r="AH23" s="153"/>
      <c r="AI23" s="111"/>
      <c r="AJ23" s="112"/>
      <c r="AK23" s="113"/>
    </row>
    <row r="24" spans="2:37" ht="20.25" customHeight="1" thickBot="1">
      <c r="B24" s="84"/>
      <c r="C24" s="275" t="s">
        <v>34</v>
      </c>
      <c r="D24" s="276"/>
      <c r="E24" s="114"/>
      <c r="F24" s="115"/>
      <c r="G24" s="152"/>
      <c r="H24" s="114"/>
      <c r="I24" s="115"/>
      <c r="J24" s="154"/>
      <c r="K24" s="114"/>
      <c r="L24" s="115"/>
      <c r="M24" s="152"/>
      <c r="N24" s="108"/>
      <c r="O24" s="109"/>
      <c r="P24" s="110"/>
      <c r="Q24" s="108"/>
      <c r="R24" s="109"/>
      <c r="S24" s="110"/>
      <c r="T24" s="108"/>
      <c r="U24" s="109"/>
      <c r="V24" s="110"/>
      <c r="W24" s="273"/>
      <c r="X24" s="274"/>
      <c r="Y24" s="274"/>
      <c r="Z24" s="274"/>
      <c r="AA24" s="274"/>
      <c r="AB24" s="274"/>
      <c r="AC24" s="120"/>
      <c r="AD24" s="121"/>
      <c r="AE24" s="155"/>
      <c r="AF24" s="120"/>
      <c r="AG24" s="121"/>
      <c r="AH24" s="155"/>
      <c r="AI24" s="120"/>
      <c r="AJ24" s="121"/>
      <c r="AK24" s="122"/>
    </row>
    <row r="25" spans="2:37" s="12" customFormat="1" ht="20.25" customHeight="1" thickTop="1">
      <c r="B25" s="266" t="s">
        <v>18</v>
      </c>
      <c r="C25" s="267"/>
      <c r="D25" s="268"/>
      <c r="E25" s="111"/>
      <c r="F25" s="112"/>
      <c r="G25" s="151"/>
      <c r="H25" s="111"/>
      <c r="I25" s="112"/>
      <c r="J25" s="153"/>
      <c r="K25" s="111"/>
      <c r="L25" s="112"/>
      <c r="M25" s="151"/>
      <c r="N25" s="105" t="str">
        <f>IF($E$25="","",$E$25*0.08)</f>
        <v/>
      </c>
      <c r="O25" s="106"/>
      <c r="P25" s="107"/>
      <c r="Q25" s="105"/>
      <c r="R25" s="106"/>
      <c r="S25" s="107"/>
      <c r="T25" s="105"/>
      <c r="U25" s="106"/>
      <c r="V25" s="117"/>
      <c r="W25" s="277" t="s">
        <v>19</v>
      </c>
      <c r="X25" s="278"/>
      <c r="Y25" s="278"/>
      <c r="Z25" s="278"/>
      <c r="AA25" s="278"/>
      <c r="AB25" s="278"/>
      <c r="AC25" s="123"/>
      <c r="AD25" s="124"/>
      <c r="AE25" s="96" t="s">
        <v>85</v>
      </c>
      <c r="AF25" s="123"/>
      <c r="AG25" s="124"/>
      <c r="AH25" s="96" t="s">
        <v>6</v>
      </c>
      <c r="AI25" s="123"/>
      <c r="AJ25" s="124"/>
      <c r="AK25" s="179" t="s">
        <v>7</v>
      </c>
    </row>
    <row r="26" spans="2:37" ht="20.25" customHeight="1" thickBot="1">
      <c r="B26" s="85"/>
      <c r="C26" s="257" t="s">
        <v>34</v>
      </c>
      <c r="D26" s="258"/>
      <c r="E26" s="156"/>
      <c r="F26" s="157"/>
      <c r="G26" s="158"/>
      <c r="H26" s="156"/>
      <c r="I26" s="157"/>
      <c r="J26" s="159"/>
      <c r="K26" s="156"/>
      <c r="L26" s="157"/>
      <c r="M26" s="158"/>
      <c r="N26" s="160"/>
      <c r="O26" s="118"/>
      <c r="P26" s="161"/>
      <c r="Q26" s="160"/>
      <c r="R26" s="118"/>
      <c r="S26" s="161"/>
      <c r="T26" s="160"/>
      <c r="U26" s="118"/>
      <c r="V26" s="119"/>
      <c r="W26" s="259" t="s">
        <v>20</v>
      </c>
      <c r="X26" s="260"/>
      <c r="Y26" s="260"/>
      <c r="Z26" s="260"/>
      <c r="AA26" s="260"/>
      <c r="AB26" s="260"/>
      <c r="AC26" s="125"/>
      <c r="AD26" s="126"/>
      <c r="AE26" s="162"/>
      <c r="AF26" s="125"/>
      <c r="AG26" s="126"/>
      <c r="AH26" s="162"/>
      <c r="AI26" s="125"/>
      <c r="AJ26" s="126"/>
      <c r="AK26" s="127"/>
    </row>
    <row r="27" spans="2:37" ht="8.1" customHeight="1" thickTop="1">
      <c r="B27" s="34"/>
      <c r="C27" s="34"/>
      <c r="D27" s="34"/>
      <c r="E27" s="14"/>
      <c r="F27" s="14"/>
      <c r="G27" s="14"/>
      <c r="H27" s="35"/>
      <c r="I27" s="14"/>
      <c r="J27" s="14"/>
      <c r="K27" s="14"/>
      <c r="L27" s="36"/>
      <c r="M27" s="36"/>
      <c r="N27" s="34"/>
      <c r="O27" s="34"/>
      <c r="P27" s="14"/>
      <c r="Q27" s="14"/>
      <c r="R27" s="35"/>
      <c r="S27" s="14"/>
      <c r="T27" s="14"/>
      <c r="U27" s="14"/>
      <c r="V27" s="36"/>
      <c r="W27" s="14"/>
      <c r="X27" s="14"/>
      <c r="Y27" s="14"/>
      <c r="Z27" s="36"/>
      <c r="AA27" s="36"/>
      <c r="AB27" s="14"/>
      <c r="AC27" s="35"/>
      <c r="AD27" s="14"/>
      <c r="AE27" s="14"/>
      <c r="AF27" s="14"/>
      <c r="AG27" s="36"/>
      <c r="AH27" s="14"/>
      <c r="AI27" s="14"/>
      <c r="AJ27" s="14"/>
      <c r="AK27" s="36"/>
    </row>
    <row r="28" spans="2:37" ht="24.95" customHeight="1" thickBot="1">
      <c r="B28" s="79" t="s">
        <v>21</v>
      </c>
      <c r="C28" s="57" t="s">
        <v>22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</row>
    <row r="29" spans="2:37" s="12" customFormat="1" ht="30" customHeight="1" thickTop="1">
      <c r="B29" s="261" t="s">
        <v>23</v>
      </c>
      <c r="C29" s="262"/>
      <c r="D29" s="263" t="s">
        <v>24</v>
      </c>
      <c r="E29" s="264"/>
      <c r="F29" s="264"/>
      <c r="G29" s="264"/>
      <c r="H29" s="265" t="s">
        <v>25</v>
      </c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 t="s">
        <v>26</v>
      </c>
      <c r="V29" s="265"/>
      <c r="W29" s="265"/>
      <c r="X29" s="265" t="s">
        <v>27</v>
      </c>
      <c r="Y29" s="265"/>
      <c r="Z29" s="265"/>
      <c r="AA29" s="265"/>
      <c r="AB29" s="265"/>
      <c r="AC29" s="241" t="s">
        <v>28</v>
      </c>
      <c r="AD29" s="241"/>
      <c r="AE29" s="241"/>
      <c r="AF29" s="241"/>
      <c r="AG29" s="241"/>
      <c r="AH29" s="241"/>
      <c r="AI29" s="241"/>
      <c r="AJ29" s="241"/>
      <c r="AK29" s="242"/>
    </row>
    <row r="30" spans="2:37" s="12" customFormat="1" ht="9.9499999999999993" customHeight="1">
      <c r="B30" s="243"/>
      <c r="C30" s="244"/>
      <c r="D30" s="247"/>
      <c r="E30" s="248"/>
      <c r="F30" s="247"/>
      <c r="G30" s="251"/>
      <c r="H30" s="253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44"/>
      <c r="U30" s="253"/>
      <c r="V30" s="254"/>
      <c r="W30" s="244"/>
      <c r="X30" s="253"/>
      <c r="Y30" s="254"/>
      <c r="Z30" s="254"/>
      <c r="AA30" s="254"/>
      <c r="AB30" s="244"/>
      <c r="AC30" s="174"/>
      <c r="AD30" s="175"/>
      <c r="AE30" s="176" t="s">
        <v>85</v>
      </c>
      <c r="AF30" s="174"/>
      <c r="AG30" s="177"/>
      <c r="AH30" s="176" t="s">
        <v>6</v>
      </c>
      <c r="AI30" s="174"/>
      <c r="AJ30" s="175"/>
      <c r="AK30" s="178" t="s">
        <v>7</v>
      </c>
    </row>
    <row r="31" spans="2:37" ht="20.100000000000001" customHeight="1">
      <c r="B31" s="245"/>
      <c r="C31" s="246"/>
      <c r="D31" s="249"/>
      <c r="E31" s="250"/>
      <c r="F31" s="249"/>
      <c r="G31" s="252"/>
      <c r="H31" s="255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46"/>
      <c r="U31" s="255"/>
      <c r="V31" s="256"/>
      <c r="W31" s="246"/>
      <c r="X31" s="255"/>
      <c r="Y31" s="256"/>
      <c r="Z31" s="256"/>
      <c r="AA31" s="256"/>
      <c r="AB31" s="246"/>
      <c r="AC31" s="172"/>
      <c r="AD31" s="170"/>
      <c r="AE31" s="171"/>
      <c r="AF31" s="172"/>
      <c r="AG31" s="169"/>
      <c r="AH31" s="171"/>
      <c r="AI31" s="172"/>
      <c r="AJ31" s="170"/>
      <c r="AK31" s="173"/>
    </row>
    <row r="32" spans="2:37" ht="30" customHeight="1">
      <c r="B32" s="237"/>
      <c r="C32" s="236"/>
      <c r="D32" s="232"/>
      <c r="E32" s="233"/>
      <c r="F32" s="232"/>
      <c r="G32" s="236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40" t="str">
        <f>IF(W32="","",T32*W32)</f>
        <v/>
      </c>
      <c r="Y32" s="240"/>
      <c r="Z32" s="240"/>
      <c r="AA32" s="240"/>
      <c r="AB32" s="240"/>
      <c r="AC32" s="140"/>
      <c r="AD32" s="129"/>
      <c r="AE32" s="163"/>
      <c r="AF32" s="128"/>
      <c r="AG32" s="129"/>
      <c r="AH32" s="163"/>
      <c r="AI32" s="128"/>
      <c r="AJ32" s="129"/>
      <c r="AK32" s="130"/>
    </row>
    <row r="33" spans="2:38" ht="30" customHeight="1">
      <c r="B33" s="237"/>
      <c r="C33" s="236"/>
      <c r="D33" s="232"/>
      <c r="E33" s="236"/>
      <c r="F33" s="232"/>
      <c r="G33" s="233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40" t="str">
        <f>IF(W33="","",T33*W33)</f>
        <v/>
      </c>
      <c r="Y33" s="240"/>
      <c r="Z33" s="240"/>
      <c r="AA33" s="240"/>
      <c r="AB33" s="240"/>
      <c r="AC33" s="140"/>
      <c r="AD33" s="129"/>
      <c r="AE33" s="163"/>
      <c r="AF33" s="128"/>
      <c r="AG33" s="129"/>
      <c r="AH33" s="163"/>
      <c r="AI33" s="128"/>
      <c r="AJ33" s="129"/>
      <c r="AK33" s="130"/>
    </row>
    <row r="34" spans="2:38" ht="30" customHeight="1">
      <c r="B34" s="237"/>
      <c r="C34" s="236"/>
      <c r="D34" s="232"/>
      <c r="E34" s="236"/>
      <c r="F34" s="232"/>
      <c r="G34" s="233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40" t="str">
        <f>IF(W34="","",T34*W34)</f>
        <v/>
      </c>
      <c r="Y34" s="240"/>
      <c r="Z34" s="240"/>
      <c r="AA34" s="240"/>
      <c r="AB34" s="240"/>
      <c r="AC34" s="140"/>
      <c r="AD34" s="129"/>
      <c r="AE34" s="163"/>
      <c r="AF34" s="128"/>
      <c r="AG34" s="129"/>
      <c r="AH34" s="163"/>
      <c r="AI34" s="128"/>
      <c r="AJ34" s="129"/>
      <c r="AK34" s="130"/>
    </row>
    <row r="35" spans="2:38" ht="30" customHeight="1">
      <c r="B35" s="237"/>
      <c r="C35" s="236"/>
      <c r="D35" s="234"/>
      <c r="E35" s="234"/>
      <c r="F35" s="234"/>
      <c r="G35" s="232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40" t="str">
        <f>IF(W35="","",T35*W35)</f>
        <v/>
      </c>
      <c r="Y35" s="240"/>
      <c r="Z35" s="240"/>
      <c r="AA35" s="240"/>
      <c r="AB35" s="240"/>
      <c r="AC35" s="140"/>
      <c r="AD35" s="129"/>
      <c r="AE35" s="163"/>
      <c r="AF35" s="128"/>
      <c r="AG35" s="129"/>
      <c r="AH35" s="163"/>
      <c r="AI35" s="128"/>
      <c r="AJ35" s="129"/>
      <c r="AK35" s="130"/>
    </row>
    <row r="36" spans="2:38" ht="30" customHeight="1">
      <c r="B36" s="237"/>
      <c r="C36" s="236"/>
      <c r="D36" s="238"/>
      <c r="E36" s="238"/>
      <c r="F36" s="238"/>
      <c r="G36" s="239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40" t="str">
        <f>IF(W36="","",T36*W36)</f>
        <v/>
      </c>
      <c r="Y36" s="240"/>
      <c r="Z36" s="240"/>
      <c r="AA36" s="240"/>
      <c r="AB36" s="240"/>
      <c r="AC36" s="140"/>
      <c r="AD36" s="129"/>
      <c r="AE36" s="163"/>
      <c r="AF36" s="128"/>
      <c r="AG36" s="129"/>
      <c r="AH36" s="163"/>
      <c r="AI36" s="128"/>
      <c r="AJ36" s="129"/>
      <c r="AK36" s="130"/>
    </row>
    <row r="37" spans="2:38" ht="30" customHeight="1">
      <c r="B37" s="90"/>
      <c r="C37" s="89"/>
      <c r="D37" s="86"/>
      <c r="E37" s="87"/>
      <c r="F37" s="232"/>
      <c r="G37" s="233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5"/>
      <c r="Y37" s="235"/>
      <c r="Z37" s="235"/>
      <c r="AA37" s="235"/>
      <c r="AB37" s="235"/>
      <c r="AC37" s="141"/>
      <c r="AD37" s="132"/>
      <c r="AE37" s="164"/>
      <c r="AF37" s="131"/>
      <c r="AG37" s="132"/>
      <c r="AH37" s="164"/>
      <c r="AI37" s="131"/>
      <c r="AJ37" s="132"/>
      <c r="AK37" s="133"/>
    </row>
    <row r="38" spans="2:38" ht="30" customHeight="1">
      <c r="B38" s="90"/>
      <c r="C38" s="89"/>
      <c r="D38" s="232"/>
      <c r="E38" s="236"/>
      <c r="F38" s="232"/>
      <c r="G38" s="233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5"/>
      <c r="Y38" s="235"/>
      <c r="Z38" s="235"/>
      <c r="AA38" s="235"/>
      <c r="AB38" s="235"/>
      <c r="AC38" s="141"/>
      <c r="AD38" s="132"/>
      <c r="AE38" s="164"/>
      <c r="AF38" s="131"/>
      <c r="AG38" s="132"/>
      <c r="AH38" s="164"/>
      <c r="AI38" s="131"/>
      <c r="AJ38" s="132"/>
      <c r="AK38" s="133"/>
    </row>
    <row r="39" spans="2:38" ht="24.95" customHeight="1">
      <c r="B39" s="48"/>
      <c r="C39" s="88"/>
      <c r="D39" s="88"/>
      <c r="E39" s="88"/>
      <c r="F39" s="88"/>
      <c r="G39" s="88"/>
      <c r="H39" s="222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4"/>
      <c r="U39" s="225" t="s">
        <v>29</v>
      </c>
      <c r="V39" s="225"/>
      <c r="W39" s="225"/>
      <c r="X39" s="226"/>
      <c r="Y39" s="226"/>
      <c r="Z39" s="226"/>
      <c r="AA39" s="226"/>
      <c r="AB39" s="226"/>
      <c r="AC39" s="142"/>
      <c r="AD39" s="135"/>
      <c r="AE39" s="165"/>
      <c r="AF39" s="134"/>
      <c r="AG39" s="135"/>
      <c r="AH39" s="165"/>
      <c r="AI39" s="134"/>
      <c r="AJ39" s="135"/>
      <c r="AK39" s="136"/>
    </row>
    <row r="40" spans="2:38" ht="30" customHeight="1" thickBot="1">
      <c r="B40" s="49"/>
      <c r="C40" s="50"/>
      <c r="D40" s="50"/>
      <c r="E40" s="50"/>
      <c r="F40" s="50"/>
      <c r="G40" s="50"/>
      <c r="H40" s="227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9"/>
      <c r="U40" s="230" t="s">
        <v>30</v>
      </c>
      <c r="V40" s="230"/>
      <c r="W40" s="230"/>
      <c r="X40" s="231"/>
      <c r="Y40" s="231"/>
      <c r="Z40" s="231"/>
      <c r="AA40" s="231"/>
      <c r="AB40" s="231"/>
      <c r="AC40" s="143"/>
      <c r="AD40" s="138"/>
      <c r="AE40" s="166"/>
      <c r="AF40" s="137"/>
      <c r="AG40" s="138"/>
      <c r="AH40" s="166"/>
      <c r="AI40" s="137"/>
      <c r="AJ40" s="138"/>
      <c r="AK40" s="139"/>
    </row>
    <row r="41" spans="2:38" s="12" customFormat="1" ht="16.5" customHeight="1" thickTop="1"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3"/>
      <c r="R41" s="211" t="s">
        <v>19</v>
      </c>
      <c r="S41" s="212"/>
      <c r="T41" s="212"/>
      <c r="U41" s="212"/>
      <c r="V41" s="212"/>
      <c r="W41" s="213"/>
      <c r="X41" s="214"/>
      <c r="Y41" s="215"/>
      <c r="Z41" s="215"/>
      <c r="AA41" s="215"/>
      <c r="AB41" s="215"/>
      <c r="AC41" s="148"/>
      <c r="AD41" s="144"/>
      <c r="AE41" s="167"/>
      <c r="AF41" s="148"/>
      <c r="AG41" s="144"/>
      <c r="AH41" s="167"/>
      <c r="AI41" s="148"/>
      <c r="AJ41" s="144"/>
      <c r="AK41" s="145"/>
      <c r="AL41" s="15"/>
    </row>
    <row r="42" spans="2:38" ht="16.5" customHeight="1" thickBot="1">
      <c r="B42" s="54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6"/>
      <c r="R42" s="218" t="s">
        <v>31</v>
      </c>
      <c r="S42" s="219"/>
      <c r="T42" s="219"/>
      <c r="U42" s="219"/>
      <c r="V42" s="219"/>
      <c r="W42" s="220"/>
      <c r="X42" s="216"/>
      <c r="Y42" s="217"/>
      <c r="Z42" s="217"/>
      <c r="AA42" s="217"/>
      <c r="AB42" s="217"/>
      <c r="AC42" s="149"/>
      <c r="AD42" s="146"/>
      <c r="AE42" s="168"/>
      <c r="AF42" s="149"/>
      <c r="AG42" s="146"/>
      <c r="AH42" s="168"/>
      <c r="AI42" s="149"/>
      <c r="AJ42" s="146"/>
      <c r="AK42" s="147"/>
      <c r="AL42" s="39"/>
    </row>
    <row r="43" spans="2:38" ht="6" customHeight="1" thickTop="1">
      <c r="B43" s="37"/>
      <c r="C43" s="37"/>
      <c r="D43" s="37"/>
      <c r="E43" s="37"/>
      <c r="F43" s="37"/>
      <c r="G43" s="37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7"/>
      <c r="U43" s="37"/>
      <c r="V43" s="37"/>
      <c r="W43" s="37"/>
      <c r="X43" s="37"/>
      <c r="Y43" s="37"/>
      <c r="Z43" s="37"/>
      <c r="AA43" s="37"/>
      <c r="AB43" s="39"/>
      <c r="AC43" s="40"/>
      <c r="AD43" s="39"/>
      <c r="AE43" s="39"/>
      <c r="AF43" s="39"/>
      <c r="AG43" s="19"/>
      <c r="AH43" s="39"/>
      <c r="AI43" s="39"/>
      <c r="AJ43" s="39"/>
      <c r="AK43" s="19"/>
    </row>
    <row r="44" spans="2:38" ht="20.100000000000001" customHeight="1"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38"/>
      <c r="X44" s="38"/>
      <c r="Y44" s="43"/>
      <c r="Z44" s="43"/>
      <c r="AA44" s="43"/>
      <c r="AB44" s="43"/>
      <c r="AC44" s="39"/>
      <c r="AD44" s="221" t="s">
        <v>32</v>
      </c>
      <c r="AE44" s="221"/>
      <c r="AF44" s="221"/>
      <c r="AG44" s="221"/>
      <c r="AH44" s="221"/>
      <c r="AI44" s="221"/>
      <c r="AJ44" s="221"/>
      <c r="AK44" s="221"/>
    </row>
    <row r="45" spans="2:38" ht="20.100000000000001" customHeight="1">
      <c r="B45" s="44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6"/>
      <c r="X45" s="46"/>
      <c r="Y45" s="43"/>
      <c r="Z45" s="43"/>
      <c r="AA45" s="43"/>
      <c r="AB45" s="43"/>
      <c r="AC45" s="43"/>
      <c r="AD45" s="221"/>
      <c r="AE45" s="221"/>
      <c r="AF45" s="221"/>
      <c r="AG45" s="221"/>
      <c r="AH45" s="221"/>
      <c r="AI45" s="221"/>
      <c r="AJ45" s="221"/>
      <c r="AK45" s="221"/>
    </row>
    <row r="46" spans="2:38" ht="22.5" customHeight="1"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6"/>
      <c r="X46" s="46"/>
      <c r="Y46" s="47"/>
      <c r="Z46" s="47"/>
      <c r="AA46" s="47"/>
      <c r="AB46" s="47"/>
      <c r="AC46" s="43"/>
      <c r="AD46" s="221"/>
      <c r="AE46" s="221"/>
      <c r="AF46" s="221"/>
      <c r="AG46" s="221"/>
      <c r="AH46" s="221"/>
      <c r="AI46" s="221"/>
      <c r="AJ46" s="221"/>
      <c r="AK46" s="221"/>
    </row>
    <row r="47" spans="2:38" ht="20.100000000000001" customHeight="1">
      <c r="B47" s="44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6"/>
      <c r="X47" s="46"/>
      <c r="Y47" s="47"/>
      <c r="Z47" s="47"/>
      <c r="AA47" s="47"/>
      <c r="AB47" s="47"/>
      <c r="AC47" s="43"/>
      <c r="AD47" s="221"/>
      <c r="AE47" s="221"/>
      <c r="AF47" s="221"/>
      <c r="AG47" s="221"/>
      <c r="AH47" s="221"/>
      <c r="AI47" s="221"/>
      <c r="AJ47" s="221"/>
      <c r="AK47" s="221"/>
    </row>
    <row r="48" spans="2:38" ht="23.1" customHeight="1">
      <c r="B48" s="44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6"/>
      <c r="X48" s="46"/>
      <c r="Y48" s="46"/>
      <c r="Z48" s="46"/>
      <c r="AA48" s="46"/>
      <c r="AB48" s="47"/>
      <c r="AC48" s="47"/>
      <c r="AD48" s="47"/>
      <c r="AE48" s="47"/>
      <c r="AF48" s="47"/>
      <c r="AG48" s="47"/>
      <c r="AH48" s="47"/>
      <c r="AI48" s="47"/>
      <c r="AJ48" s="47"/>
      <c r="AK48" s="47"/>
    </row>
    <row r="49" spans="2:37" ht="39.950000000000003" customHeight="1">
      <c r="B49" s="41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38"/>
      <c r="X49" s="38"/>
      <c r="Y49" s="43"/>
      <c r="Z49" s="43"/>
      <c r="AA49" s="43"/>
    </row>
    <row r="50" spans="2:37" ht="39.950000000000003" customHeight="1">
      <c r="B50" s="44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6"/>
      <c r="X50" s="46"/>
      <c r="Y50" s="43"/>
      <c r="Z50" s="43"/>
      <c r="AA50" s="43"/>
    </row>
    <row r="51" spans="2:37" ht="39.950000000000003" customHeight="1">
      <c r="B51" s="44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6"/>
      <c r="X51" s="46"/>
      <c r="Y51" s="47"/>
      <c r="Z51" s="47"/>
      <c r="AA51" s="47"/>
    </row>
    <row r="52" spans="2:37" ht="20.100000000000001" customHeight="1">
      <c r="B52" s="44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6"/>
      <c r="X52" s="46"/>
      <c r="Y52" s="47"/>
      <c r="Z52" s="47"/>
      <c r="AA52" s="47"/>
    </row>
    <row r="53" spans="2:37" ht="20.100000000000001" customHeight="1">
      <c r="B53" s="44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6"/>
      <c r="X53" s="46"/>
      <c r="Y53" s="46"/>
      <c r="Z53" s="46"/>
      <c r="AA53" s="46"/>
    </row>
    <row r="54" spans="2:37" s="14" customFormat="1" ht="20.100000000000001" customHeight="1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2:37" s="14" customFormat="1" ht="20.100000000000001" customHeight="1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2:37" s="14" customFormat="1" ht="20.100000000000001" customHeight="1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2:37" s="14" customFormat="1" ht="20.100000000000001" customHeight="1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2:37" s="14" customFormat="1" ht="20.100000000000001" customHeight="1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2:37" s="14" customFormat="1" ht="20.100000000000001" customHeight="1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2:37" s="14" customFormat="1" ht="20.100000000000001" customHeight="1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2:37" s="14" customFormat="1" ht="20.100000000000001" customHeight="1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</sheetData>
  <sheetProtection insertRows="0"/>
  <mergeCells count="109">
    <mergeCell ref="B1:K1"/>
    <mergeCell ref="B2:AK2"/>
    <mergeCell ref="B4:K4"/>
    <mergeCell ref="B5:L5"/>
    <mergeCell ref="R7:T7"/>
    <mergeCell ref="U7:AH7"/>
    <mergeCell ref="AI7:AK8"/>
    <mergeCell ref="R8:T8"/>
    <mergeCell ref="U8:AH8"/>
    <mergeCell ref="B13:L13"/>
    <mergeCell ref="M13:U13"/>
    <mergeCell ref="V13:Y13"/>
    <mergeCell ref="Z13:AC13"/>
    <mergeCell ref="AD13:AG13"/>
    <mergeCell ref="AH13:AK13"/>
    <mergeCell ref="R9:Y9"/>
    <mergeCell ref="Z9:AK9"/>
    <mergeCell ref="B11:H11"/>
    <mergeCell ref="I11:U11"/>
    <mergeCell ref="V11:AK11"/>
    <mergeCell ref="B12:H12"/>
    <mergeCell ref="I12:U12"/>
    <mergeCell ref="V12:AK12"/>
    <mergeCell ref="B18:M19"/>
    <mergeCell ref="N18:AA19"/>
    <mergeCell ref="AB18:AK19"/>
    <mergeCell ref="B20:D20"/>
    <mergeCell ref="E20:M20"/>
    <mergeCell ref="N20:V20"/>
    <mergeCell ref="W20:AB20"/>
    <mergeCell ref="AC20:AK20"/>
    <mergeCell ref="B14:C15"/>
    <mergeCell ref="V14:Y15"/>
    <mergeCell ref="Z14:AC15"/>
    <mergeCell ref="AD14:AG15"/>
    <mergeCell ref="AH14:AK15"/>
    <mergeCell ref="C17:P17"/>
    <mergeCell ref="C26:D26"/>
    <mergeCell ref="W26:AB26"/>
    <mergeCell ref="B29:C29"/>
    <mergeCell ref="D29:G29"/>
    <mergeCell ref="H29:T29"/>
    <mergeCell ref="U29:W29"/>
    <mergeCell ref="X29:AB29"/>
    <mergeCell ref="B21:D21"/>
    <mergeCell ref="W21:AB22"/>
    <mergeCell ref="B23:D23"/>
    <mergeCell ref="W23:AB24"/>
    <mergeCell ref="C24:D24"/>
    <mergeCell ref="B25:D25"/>
    <mergeCell ref="W25:AB25"/>
    <mergeCell ref="B32:C32"/>
    <mergeCell ref="D32:E32"/>
    <mergeCell ref="F32:G32"/>
    <mergeCell ref="H32:T32"/>
    <mergeCell ref="U32:W32"/>
    <mergeCell ref="X32:AB32"/>
    <mergeCell ref="AC29:AK29"/>
    <mergeCell ref="B30:C31"/>
    <mergeCell ref="D30:E31"/>
    <mergeCell ref="F30:G31"/>
    <mergeCell ref="H30:T31"/>
    <mergeCell ref="U30:W31"/>
    <mergeCell ref="X30:AB31"/>
    <mergeCell ref="B34:C34"/>
    <mergeCell ref="D34:E34"/>
    <mergeCell ref="F34:G34"/>
    <mergeCell ref="H34:T34"/>
    <mergeCell ref="U34:W34"/>
    <mergeCell ref="X34:AB34"/>
    <mergeCell ref="B33:C33"/>
    <mergeCell ref="D33:E33"/>
    <mergeCell ref="F33:G33"/>
    <mergeCell ref="H33:T33"/>
    <mergeCell ref="U33:W33"/>
    <mergeCell ref="X33:AB33"/>
    <mergeCell ref="B36:C36"/>
    <mergeCell ref="D36:E36"/>
    <mergeCell ref="F36:G36"/>
    <mergeCell ref="H36:T36"/>
    <mergeCell ref="U36:W36"/>
    <mergeCell ref="X36:AB36"/>
    <mergeCell ref="B35:C35"/>
    <mergeCell ref="D35:E35"/>
    <mergeCell ref="F35:G35"/>
    <mergeCell ref="H35:T35"/>
    <mergeCell ref="U35:W35"/>
    <mergeCell ref="X35:AB35"/>
    <mergeCell ref="F37:G37"/>
    <mergeCell ref="H37:T37"/>
    <mergeCell ref="U37:W37"/>
    <mergeCell ref="X37:AB37"/>
    <mergeCell ref="D38:E38"/>
    <mergeCell ref="F38:G38"/>
    <mergeCell ref="H38:T38"/>
    <mergeCell ref="U38:W38"/>
    <mergeCell ref="X38:AB38"/>
    <mergeCell ref="R41:W41"/>
    <mergeCell ref="X41:AB42"/>
    <mergeCell ref="R42:W42"/>
    <mergeCell ref="AD44:AK44"/>
    <mergeCell ref="AD45:AG47"/>
    <mergeCell ref="AH45:AK47"/>
    <mergeCell ref="H39:T39"/>
    <mergeCell ref="U39:W39"/>
    <mergeCell ref="X39:AB39"/>
    <mergeCell ref="H40:T40"/>
    <mergeCell ref="U40:W40"/>
    <mergeCell ref="X40:AB40"/>
  </mergeCells>
  <phoneticPr fontId="2"/>
  <printOptions horizontalCentered="1"/>
  <pageMargins left="0" right="0" top="0.19685039370078741" bottom="0" header="0.31496062992125984" footer="0.11811023622047245"/>
  <pageSetup paperSize="9" scale="78" orientation="portrait" r:id="rId1"/>
  <headerFooter>
    <oddHeader xml:space="preserve">&amp;L&amp;"-,太字"&amp;30&amp;K00B050
</oddHeader>
    <oddFooter>&amp;R平成28年６月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Y57"/>
  <sheetViews>
    <sheetView showGridLines="0" topLeftCell="A34" zoomScale="80" zoomScaleNormal="80" workbookViewId="0">
      <selection activeCell="H26" sqref="H26:K26"/>
    </sheetView>
  </sheetViews>
  <sheetFormatPr defaultRowHeight="13.5"/>
  <cols>
    <col min="1" max="10" width="1.875" style="14" customWidth="1"/>
    <col min="11" max="70" width="1.875" style="1" customWidth="1"/>
    <col min="71" max="71" width="5" style="1" customWidth="1"/>
    <col min="72" max="16384" width="9" style="1"/>
  </cols>
  <sheetData>
    <row r="1" spans="1:77" ht="20.25" customHeight="1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205"/>
    </row>
    <row r="2" spans="1:77" s="3" customFormat="1" ht="54.95" customHeight="1" thickBot="1">
      <c r="A2" s="319" t="s">
        <v>93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19"/>
      <c r="AT2" s="319"/>
      <c r="AU2" s="319"/>
      <c r="AV2" s="319"/>
      <c r="AW2" s="319"/>
      <c r="AX2" s="319"/>
      <c r="AY2" s="319"/>
      <c r="AZ2" s="319"/>
      <c r="BA2" s="319"/>
      <c r="BB2" s="319"/>
      <c r="BC2" s="319"/>
      <c r="BD2" s="319"/>
      <c r="BE2" s="319"/>
      <c r="BF2" s="319"/>
      <c r="BG2" s="319"/>
      <c r="BH2" s="319"/>
      <c r="BI2" s="319"/>
      <c r="BJ2" s="319"/>
      <c r="BK2" s="319"/>
      <c r="BL2" s="319"/>
      <c r="BM2" s="319"/>
      <c r="BN2" s="319"/>
      <c r="BO2" s="319"/>
      <c r="BP2" s="319"/>
      <c r="BQ2" s="319"/>
      <c r="BR2" s="319"/>
      <c r="BS2" s="2"/>
    </row>
    <row r="3" spans="1:77" s="3" customFormat="1" ht="6.95" customHeight="1" thickTop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81"/>
      <c r="AT3" s="181"/>
      <c r="AU3" s="181"/>
      <c r="AV3" s="181"/>
      <c r="AW3" s="181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1:77" ht="35.25" customHeight="1">
      <c r="A4" s="318"/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205"/>
      <c r="AR4" s="182"/>
      <c r="AS4" s="182"/>
      <c r="AT4" s="358" t="s">
        <v>108</v>
      </c>
      <c r="AU4" s="358"/>
      <c r="AV4" s="358"/>
      <c r="AW4" s="358"/>
      <c r="AX4" s="359" t="str">
        <f>IF('請求書(1)'!AX4="","",'請求書(1)'!AX4)</f>
        <v/>
      </c>
      <c r="AY4" s="359"/>
      <c r="AZ4" s="359"/>
      <c r="BA4" s="359"/>
      <c r="BB4" s="359"/>
      <c r="BC4" s="359"/>
      <c r="BD4" s="359"/>
      <c r="BE4" s="360" t="s">
        <v>109</v>
      </c>
      <c r="BF4" s="360"/>
      <c r="BG4" s="359" t="str">
        <f>IF('請求書(1)'!BG4="","",'請求書(1)'!BG4)</f>
        <v/>
      </c>
      <c r="BH4" s="359"/>
      <c r="BI4" s="359"/>
      <c r="BJ4" s="359"/>
      <c r="BK4" s="360" t="s">
        <v>110</v>
      </c>
      <c r="BL4" s="360"/>
      <c r="BM4" s="360"/>
      <c r="BN4" s="360"/>
      <c r="BO4" s="360"/>
      <c r="BP4" s="360"/>
      <c r="BQ4" s="360"/>
      <c r="BR4" s="188"/>
    </row>
    <row r="5" spans="1:77" ht="37.5" customHeight="1">
      <c r="A5" s="373" t="s">
        <v>92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184"/>
      <c r="Y5" s="183"/>
      <c r="Z5" s="183"/>
      <c r="AM5" s="6"/>
      <c r="AN5" s="6"/>
      <c r="AQ5" s="58"/>
      <c r="AR5" s="7"/>
      <c r="AS5" s="7"/>
      <c r="AT5" s="7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8"/>
      <c r="BX5" s="9"/>
      <c r="BY5" s="9"/>
    </row>
    <row r="6" spans="1:77" ht="12.7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M6" s="12"/>
      <c r="AN6" s="12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8"/>
    </row>
    <row r="7" spans="1:77" ht="30" customHeight="1">
      <c r="AI7" s="15"/>
      <c r="AJ7" s="15"/>
      <c r="AK7" s="374" t="s">
        <v>88</v>
      </c>
      <c r="AL7" s="374"/>
      <c r="AM7" s="374"/>
      <c r="AN7" s="374"/>
      <c r="AO7" s="374"/>
      <c r="AP7" s="374"/>
      <c r="AQ7" s="374"/>
      <c r="AR7" s="374"/>
      <c r="AS7" s="208"/>
      <c r="AT7" s="596" t="str">
        <f>IF('請求書(1)'!AT7="","",'請求書(1)'!AT7)</f>
        <v/>
      </c>
      <c r="AU7" s="596"/>
      <c r="AV7" s="596"/>
      <c r="AW7" s="596"/>
      <c r="AX7" s="596"/>
      <c r="AY7" s="596"/>
      <c r="AZ7" s="596"/>
      <c r="BA7" s="596"/>
      <c r="BB7" s="596"/>
      <c r="BC7" s="596"/>
      <c r="BD7" s="596"/>
      <c r="BE7" s="596"/>
      <c r="BF7" s="596"/>
      <c r="BG7" s="596"/>
      <c r="BH7" s="596"/>
      <c r="BI7" s="596"/>
      <c r="BJ7" s="596"/>
      <c r="BK7" s="596"/>
      <c r="BL7" s="596"/>
      <c r="BM7" s="596"/>
      <c r="BN7" s="376" t="s">
        <v>0</v>
      </c>
      <c r="BO7" s="376"/>
      <c r="BP7" s="377"/>
      <c r="BQ7" s="377"/>
      <c r="BR7" s="377"/>
    </row>
    <row r="8" spans="1:77" ht="30" customHeight="1">
      <c r="AH8" s="33"/>
      <c r="AI8" s="15"/>
      <c r="AJ8" s="15"/>
      <c r="AK8" s="379" t="s">
        <v>105</v>
      </c>
      <c r="AL8" s="379"/>
      <c r="AM8" s="379"/>
      <c r="AN8" s="379"/>
      <c r="AO8" s="379"/>
      <c r="AP8" s="379"/>
      <c r="AQ8" s="379"/>
      <c r="AR8" s="379"/>
      <c r="AS8" s="209"/>
      <c r="AT8" s="597" t="str">
        <f>IF('請求書(1)'!AT8="","",'請求書(1)'!AT8)</f>
        <v/>
      </c>
      <c r="AU8" s="597"/>
      <c r="AV8" s="597"/>
      <c r="AW8" s="597"/>
      <c r="AX8" s="597"/>
      <c r="AY8" s="597"/>
      <c r="AZ8" s="597"/>
      <c r="BA8" s="597"/>
      <c r="BB8" s="597"/>
      <c r="BC8" s="597"/>
      <c r="BD8" s="597"/>
      <c r="BE8" s="597"/>
      <c r="BF8" s="597"/>
      <c r="BG8" s="597"/>
      <c r="BH8" s="597"/>
      <c r="BI8" s="597"/>
      <c r="BJ8" s="597"/>
      <c r="BK8" s="597"/>
      <c r="BL8" s="597"/>
      <c r="BM8" s="597"/>
      <c r="BN8" s="378"/>
      <c r="BO8" s="378"/>
      <c r="BP8" s="378"/>
      <c r="BQ8" s="378"/>
      <c r="BR8" s="378"/>
    </row>
    <row r="9" spans="1:77" ht="38.1" customHeight="1">
      <c r="AK9" s="305" t="s">
        <v>100</v>
      </c>
      <c r="AL9" s="305"/>
      <c r="AM9" s="305"/>
      <c r="AN9" s="305"/>
      <c r="AO9" s="305"/>
      <c r="AP9" s="305"/>
      <c r="AQ9" s="305"/>
      <c r="AR9" s="305"/>
      <c r="AS9" s="206"/>
      <c r="AT9" s="361" t="str">
        <f>IF('請求書(1)'!AT9="","",'請求書(1)'!AT9)</f>
        <v/>
      </c>
      <c r="AU9" s="361"/>
      <c r="AV9" s="361"/>
      <c r="AW9" s="361"/>
      <c r="AX9" s="361"/>
      <c r="AY9" s="361"/>
      <c r="AZ9" s="361"/>
      <c r="BA9" s="361"/>
      <c r="BB9" s="361"/>
      <c r="BC9" s="361"/>
      <c r="BD9" s="361"/>
      <c r="BE9" s="361"/>
      <c r="BF9" s="361"/>
      <c r="BG9" s="361"/>
      <c r="BH9" s="361"/>
      <c r="BI9" s="361"/>
      <c r="BJ9" s="361"/>
      <c r="BK9" s="361"/>
      <c r="BL9" s="190"/>
      <c r="BM9" s="190"/>
      <c r="BN9" s="190"/>
      <c r="BO9" s="190"/>
      <c r="BP9" s="190"/>
      <c r="BQ9" s="190"/>
      <c r="BR9" s="190"/>
    </row>
    <row r="10" spans="1:77" ht="9.75" customHeight="1" thickBot="1"/>
    <row r="11" spans="1:77" ht="24.95" customHeight="1" thickTop="1">
      <c r="A11" s="362" t="s">
        <v>106</v>
      </c>
      <c r="B11" s="363"/>
      <c r="C11" s="363"/>
      <c r="D11" s="363"/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63"/>
      <c r="P11" s="363"/>
      <c r="Q11" s="363"/>
      <c r="R11" s="363"/>
      <c r="S11" s="363"/>
      <c r="T11" s="363"/>
      <c r="U11" s="363"/>
      <c r="V11" s="363"/>
      <c r="W11" s="363"/>
      <c r="X11" s="363"/>
      <c r="Y11" s="364"/>
      <c r="Z11" s="365" t="s">
        <v>101</v>
      </c>
      <c r="AA11" s="363"/>
      <c r="AB11" s="363"/>
      <c r="AC11" s="363"/>
      <c r="AD11" s="363"/>
      <c r="AE11" s="363"/>
      <c r="AF11" s="363"/>
      <c r="AG11" s="363"/>
      <c r="AH11" s="363"/>
      <c r="AI11" s="363"/>
      <c r="AJ11" s="363"/>
      <c r="AK11" s="363"/>
      <c r="AL11" s="363"/>
      <c r="AM11" s="363"/>
      <c r="AN11" s="363"/>
      <c r="AO11" s="363"/>
      <c r="AP11" s="363"/>
      <c r="AQ11" s="363"/>
      <c r="AR11" s="363"/>
      <c r="AS11" s="363"/>
      <c r="AT11" s="363"/>
      <c r="AU11" s="363"/>
      <c r="AV11" s="363"/>
      <c r="AW11" s="363"/>
      <c r="AX11" s="363"/>
      <c r="AY11" s="363"/>
      <c r="AZ11" s="363"/>
      <c r="BA11" s="363"/>
      <c r="BB11" s="363"/>
      <c r="BC11" s="363"/>
      <c r="BD11" s="363"/>
      <c r="BE11" s="363"/>
      <c r="BF11" s="363"/>
      <c r="BG11" s="363"/>
      <c r="BH11" s="363"/>
      <c r="BI11" s="363"/>
      <c r="BJ11" s="363"/>
      <c r="BK11" s="363"/>
      <c r="BL11" s="363"/>
      <c r="BM11" s="363"/>
      <c r="BN11" s="363"/>
      <c r="BO11" s="363"/>
      <c r="BP11" s="363"/>
      <c r="BQ11" s="363"/>
      <c r="BR11" s="366"/>
    </row>
    <row r="12" spans="1:77" ht="39.950000000000003" customHeight="1" thickBot="1">
      <c r="A12" s="367"/>
      <c r="B12" s="368"/>
      <c r="C12" s="368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68"/>
      <c r="Q12" s="368"/>
      <c r="R12" s="368"/>
      <c r="S12" s="368"/>
      <c r="T12" s="368"/>
      <c r="U12" s="368"/>
      <c r="V12" s="368"/>
      <c r="W12" s="368"/>
      <c r="X12" s="368"/>
      <c r="Y12" s="369"/>
      <c r="Z12" s="370"/>
      <c r="AA12" s="371"/>
      <c r="AB12" s="371"/>
      <c r="AC12" s="371"/>
      <c r="AD12" s="371"/>
      <c r="AE12" s="371"/>
      <c r="AF12" s="371"/>
      <c r="AG12" s="371"/>
      <c r="AH12" s="371"/>
      <c r="AI12" s="371"/>
      <c r="AJ12" s="371"/>
      <c r="AK12" s="371"/>
      <c r="AL12" s="371"/>
      <c r="AM12" s="371"/>
      <c r="AN12" s="371"/>
      <c r="AO12" s="371"/>
      <c r="AP12" s="371"/>
      <c r="AQ12" s="371"/>
      <c r="AR12" s="371"/>
      <c r="AS12" s="371"/>
      <c r="AT12" s="371"/>
      <c r="AU12" s="371"/>
      <c r="AV12" s="371"/>
      <c r="AW12" s="371"/>
      <c r="AX12" s="371"/>
      <c r="AY12" s="371"/>
      <c r="AZ12" s="371"/>
      <c r="BA12" s="371"/>
      <c r="BB12" s="371"/>
      <c r="BC12" s="371"/>
      <c r="BD12" s="371"/>
      <c r="BE12" s="371"/>
      <c r="BF12" s="371"/>
      <c r="BG12" s="371"/>
      <c r="BH12" s="371"/>
      <c r="BI12" s="371"/>
      <c r="BJ12" s="371"/>
      <c r="BK12" s="371"/>
      <c r="BL12" s="371"/>
      <c r="BM12" s="371"/>
      <c r="BN12" s="371"/>
      <c r="BO12" s="371"/>
      <c r="BP12" s="371"/>
      <c r="BQ12" s="371"/>
      <c r="BR12" s="372"/>
    </row>
    <row r="13" spans="1:77" ht="24.95" customHeight="1" thickTop="1">
      <c r="A13" s="389" t="s">
        <v>90</v>
      </c>
      <c r="B13" s="390"/>
      <c r="C13" s="390"/>
      <c r="D13" s="390"/>
      <c r="E13" s="390"/>
      <c r="F13" s="390"/>
      <c r="G13" s="390"/>
      <c r="H13" s="390"/>
      <c r="I13" s="390"/>
      <c r="J13" s="390"/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1"/>
      <c r="Z13" s="598" t="s">
        <v>95</v>
      </c>
      <c r="AA13" s="599"/>
      <c r="AB13" s="599"/>
      <c r="AC13" s="599"/>
      <c r="AD13" s="599"/>
      <c r="AE13" s="599"/>
      <c r="AF13" s="599"/>
      <c r="AG13" s="599"/>
      <c r="AH13" s="599"/>
      <c r="AI13" s="599"/>
      <c r="AJ13" s="599"/>
      <c r="AK13" s="599"/>
      <c r="AL13" s="599"/>
      <c r="AM13" s="599"/>
      <c r="AN13" s="599"/>
      <c r="AO13" s="599"/>
      <c r="AP13" s="599"/>
      <c r="AQ13" s="600"/>
      <c r="AR13" s="390" t="s">
        <v>89</v>
      </c>
      <c r="AS13" s="390"/>
      <c r="AT13" s="390"/>
      <c r="AU13" s="390"/>
      <c r="AV13" s="390"/>
      <c r="AW13" s="390"/>
      <c r="AX13" s="390"/>
      <c r="AY13" s="390"/>
      <c r="AZ13" s="390"/>
      <c r="BA13" s="390"/>
      <c r="BB13" s="390"/>
      <c r="BC13" s="390"/>
      <c r="BD13" s="390"/>
      <c r="BE13" s="390"/>
      <c r="BF13" s="390"/>
      <c r="BG13" s="390"/>
      <c r="BH13" s="390"/>
      <c r="BI13" s="390"/>
      <c r="BJ13" s="390"/>
      <c r="BK13" s="390"/>
      <c r="BL13" s="390"/>
      <c r="BM13" s="390"/>
      <c r="BN13" s="390"/>
      <c r="BO13" s="390"/>
      <c r="BP13" s="390"/>
      <c r="BQ13" s="390"/>
      <c r="BR13" s="391"/>
    </row>
    <row r="14" spans="1:77" ht="23.25" customHeight="1">
      <c r="A14" s="293" t="s">
        <v>99</v>
      </c>
      <c r="B14" s="294"/>
      <c r="C14" s="294"/>
      <c r="D14" s="294"/>
      <c r="E14" s="294"/>
      <c r="F14" s="294"/>
      <c r="G14" s="395"/>
      <c r="H14" s="614">
        <f>SUM(BA21,BA36)</f>
        <v>0</v>
      </c>
      <c r="I14" s="615"/>
      <c r="J14" s="615"/>
      <c r="K14" s="615"/>
      <c r="L14" s="615"/>
      <c r="M14" s="615"/>
      <c r="N14" s="615"/>
      <c r="O14" s="615"/>
      <c r="P14" s="615"/>
      <c r="Q14" s="615"/>
      <c r="R14" s="615"/>
      <c r="S14" s="615"/>
      <c r="T14" s="615"/>
      <c r="U14" s="615"/>
      <c r="V14" s="615"/>
      <c r="W14" s="615"/>
      <c r="X14" s="615"/>
      <c r="Y14" s="616"/>
      <c r="Z14" s="403"/>
      <c r="AA14" s="404"/>
      <c r="AB14" s="404"/>
      <c r="AC14" s="404"/>
      <c r="AD14" s="405" t="s">
        <v>85</v>
      </c>
      <c r="AE14" s="406"/>
      <c r="AF14" s="407"/>
      <c r="AG14" s="408"/>
      <c r="AH14" s="409"/>
      <c r="AI14" s="404"/>
      <c r="AJ14" s="405" t="s">
        <v>6</v>
      </c>
      <c r="AK14" s="406"/>
      <c r="AL14" s="407"/>
      <c r="AM14" s="408"/>
      <c r="AN14" s="409"/>
      <c r="AO14" s="404"/>
      <c r="AP14" s="405" t="s">
        <v>7</v>
      </c>
      <c r="AQ14" s="412"/>
      <c r="AR14" s="413"/>
      <c r="AS14" s="413"/>
      <c r="AT14" s="413"/>
      <c r="AU14" s="413"/>
      <c r="AV14" s="413"/>
      <c r="AW14" s="413"/>
      <c r="AX14" s="413"/>
      <c r="AY14" s="413"/>
      <c r="AZ14" s="413"/>
      <c r="BA14" s="413"/>
      <c r="BB14" s="413"/>
      <c r="BC14" s="413"/>
      <c r="BD14" s="413"/>
      <c r="BE14" s="413"/>
      <c r="BF14" s="413"/>
      <c r="BG14" s="413"/>
      <c r="BH14" s="413"/>
      <c r="BI14" s="413"/>
      <c r="BJ14" s="413"/>
      <c r="BK14" s="413"/>
      <c r="BL14" s="413"/>
      <c r="BM14" s="413"/>
      <c r="BN14" s="413"/>
      <c r="BO14" s="413"/>
      <c r="BP14" s="413"/>
      <c r="BQ14" s="413"/>
      <c r="BR14" s="414"/>
    </row>
    <row r="15" spans="1:77" ht="35.1" customHeight="1" thickBot="1">
      <c r="A15" s="295"/>
      <c r="B15" s="296"/>
      <c r="C15" s="296"/>
      <c r="D15" s="296"/>
      <c r="E15" s="296"/>
      <c r="F15" s="296"/>
      <c r="G15" s="396"/>
      <c r="H15" s="617"/>
      <c r="I15" s="618"/>
      <c r="J15" s="618"/>
      <c r="K15" s="618"/>
      <c r="L15" s="618"/>
      <c r="M15" s="618"/>
      <c r="N15" s="618"/>
      <c r="O15" s="618"/>
      <c r="P15" s="618"/>
      <c r="Q15" s="618"/>
      <c r="R15" s="618"/>
      <c r="S15" s="618"/>
      <c r="T15" s="618"/>
      <c r="U15" s="618"/>
      <c r="V15" s="618"/>
      <c r="W15" s="618"/>
      <c r="X15" s="618"/>
      <c r="Y15" s="619"/>
      <c r="Z15" s="381"/>
      <c r="AA15" s="382"/>
      <c r="AB15" s="382"/>
      <c r="AC15" s="382"/>
      <c r="AD15" s="383"/>
      <c r="AE15" s="384"/>
      <c r="AF15" s="385"/>
      <c r="AG15" s="386"/>
      <c r="AH15" s="387"/>
      <c r="AI15" s="388"/>
      <c r="AJ15" s="388"/>
      <c r="AK15" s="410"/>
      <c r="AL15" s="385"/>
      <c r="AM15" s="386"/>
      <c r="AN15" s="387"/>
      <c r="AO15" s="388"/>
      <c r="AP15" s="388"/>
      <c r="AQ15" s="411"/>
      <c r="AR15" s="415"/>
      <c r="AS15" s="415"/>
      <c r="AT15" s="415"/>
      <c r="AU15" s="415"/>
      <c r="AV15" s="415"/>
      <c r="AW15" s="415"/>
      <c r="AX15" s="415"/>
      <c r="AY15" s="415"/>
      <c r="AZ15" s="415"/>
      <c r="BA15" s="415"/>
      <c r="BB15" s="415"/>
      <c r="BC15" s="415"/>
      <c r="BD15" s="415"/>
      <c r="BE15" s="415"/>
      <c r="BF15" s="415"/>
      <c r="BG15" s="415"/>
      <c r="BH15" s="415"/>
      <c r="BI15" s="415"/>
      <c r="BJ15" s="415"/>
      <c r="BK15" s="415"/>
      <c r="BL15" s="415"/>
      <c r="BM15" s="415"/>
      <c r="BN15" s="415"/>
      <c r="BO15" s="415"/>
      <c r="BP15" s="415"/>
      <c r="BQ15" s="415"/>
      <c r="BR15" s="416"/>
    </row>
    <row r="16" spans="1:77" ht="8.1" customHeight="1" thickTop="1"/>
    <row r="17" spans="1:70" ht="35.1" customHeight="1" thickBot="1">
      <c r="B17" s="198" t="s">
        <v>96</v>
      </c>
      <c r="E17" s="79"/>
      <c r="F17" s="79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</row>
    <row r="18" spans="1:70" ht="21.95" customHeight="1" thickTop="1">
      <c r="A18" s="531" t="s">
        <v>62</v>
      </c>
      <c r="B18" s="532"/>
      <c r="C18" s="532"/>
      <c r="D18" s="532"/>
      <c r="E18" s="532"/>
      <c r="F18" s="532"/>
      <c r="G18" s="532"/>
      <c r="H18" s="532"/>
      <c r="I18" s="532"/>
      <c r="J18" s="532"/>
      <c r="K18" s="532"/>
      <c r="L18" s="532"/>
      <c r="M18" s="532"/>
      <c r="N18" s="532"/>
      <c r="O18" s="532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526" t="s">
        <v>63</v>
      </c>
      <c r="AG18" s="526"/>
      <c r="AH18" s="526"/>
      <c r="AI18" s="527"/>
      <c r="AJ18" s="336" t="s">
        <v>128</v>
      </c>
      <c r="AK18" s="337"/>
      <c r="AL18" s="337"/>
      <c r="AM18" s="337"/>
      <c r="AN18" s="337"/>
      <c r="AO18" s="337"/>
      <c r="AP18" s="337"/>
      <c r="AQ18" s="337"/>
      <c r="AR18" s="337"/>
      <c r="AS18" s="337"/>
      <c r="AT18" s="337"/>
      <c r="AU18" s="337"/>
      <c r="AV18" s="337"/>
      <c r="AW18" s="337"/>
      <c r="AX18" s="337"/>
      <c r="AY18" s="337"/>
      <c r="AZ18" s="337"/>
      <c r="BA18" s="334"/>
      <c r="BB18" s="334"/>
      <c r="BC18" s="334"/>
      <c r="BD18" s="334"/>
      <c r="BE18" s="334"/>
      <c r="BF18" s="334"/>
      <c r="BG18" s="334"/>
      <c r="BH18" s="334"/>
      <c r="BI18" s="334"/>
      <c r="BJ18" s="334"/>
      <c r="BK18" s="334"/>
      <c r="BL18" s="334"/>
      <c r="BM18" s="334"/>
      <c r="BN18" s="334"/>
      <c r="BO18" s="330" t="s">
        <v>63</v>
      </c>
      <c r="BP18" s="330"/>
      <c r="BQ18" s="330"/>
      <c r="BR18" s="331"/>
    </row>
    <row r="19" spans="1:70" ht="21.95" customHeight="1" thickBot="1">
      <c r="A19" s="533"/>
      <c r="B19" s="534"/>
      <c r="C19" s="534"/>
      <c r="D19" s="534"/>
      <c r="E19" s="534"/>
      <c r="F19" s="534"/>
      <c r="G19" s="534"/>
      <c r="H19" s="534"/>
      <c r="I19" s="534"/>
      <c r="J19" s="534"/>
      <c r="K19" s="534"/>
      <c r="L19" s="534"/>
      <c r="M19" s="534"/>
      <c r="N19" s="534"/>
      <c r="O19" s="534"/>
      <c r="P19" s="357"/>
      <c r="Q19" s="357"/>
      <c r="R19" s="357"/>
      <c r="S19" s="357"/>
      <c r="T19" s="357"/>
      <c r="U19" s="357"/>
      <c r="V19" s="357"/>
      <c r="W19" s="357"/>
      <c r="X19" s="357"/>
      <c r="Y19" s="357"/>
      <c r="Z19" s="357"/>
      <c r="AA19" s="357"/>
      <c r="AB19" s="357"/>
      <c r="AC19" s="357"/>
      <c r="AD19" s="357"/>
      <c r="AE19" s="357"/>
      <c r="AF19" s="528"/>
      <c r="AG19" s="528"/>
      <c r="AH19" s="528"/>
      <c r="AI19" s="529"/>
      <c r="AJ19" s="338"/>
      <c r="AK19" s="339"/>
      <c r="AL19" s="339"/>
      <c r="AM19" s="339"/>
      <c r="AN19" s="339"/>
      <c r="AO19" s="339"/>
      <c r="AP19" s="339"/>
      <c r="AQ19" s="339"/>
      <c r="AR19" s="339"/>
      <c r="AS19" s="339"/>
      <c r="AT19" s="339"/>
      <c r="AU19" s="339"/>
      <c r="AV19" s="339"/>
      <c r="AW19" s="339"/>
      <c r="AX19" s="339"/>
      <c r="AY19" s="339"/>
      <c r="AZ19" s="339"/>
      <c r="BA19" s="335"/>
      <c r="BB19" s="335"/>
      <c r="BC19" s="335"/>
      <c r="BD19" s="335"/>
      <c r="BE19" s="335"/>
      <c r="BF19" s="335"/>
      <c r="BG19" s="335"/>
      <c r="BH19" s="335"/>
      <c r="BI19" s="335"/>
      <c r="BJ19" s="335"/>
      <c r="BK19" s="335"/>
      <c r="BL19" s="335"/>
      <c r="BM19" s="335"/>
      <c r="BN19" s="335"/>
      <c r="BO19" s="332"/>
      <c r="BP19" s="332"/>
      <c r="BQ19" s="332"/>
      <c r="BR19" s="333"/>
    </row>
    <row r="20" spans="1:70" ht="35.1" customHeight="1" thickTop="1">
      <c r="A20" s="530" t="s">
        <v>10</v>
      </c>
      <c r="B20" s="290"/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1"/>
      <c r="P20" s="289" t="s">
        <v>134</v>
      </c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1"/>
      <c r="AJ20" s="289" t="s">
        <v>135</v>
      </c>
      <c r="AK20" s="290"/>
      <c r="AL20" s="290"/>
      <c r="AM20" s="290"/>
      <c r="AN20" s="290"/>
      <c r="AO20" s="290"/>
      <c r="AP20" s="290"/>
      <c r="AQ20" s="290"/>
      <c r="AR20" s="290"/>
      <c r="AS20" s="290"/>
      <c r="AT20" s="290"/>
      <c r="AU20" s="290"/>
      <c r="AV20" s="290"/>
      <c r="AW20" s="290"/>
      <c r="AX20" s="290"/>
      <c r="AY20" s="290"/>
      <c r="AZ20" s="290"/>
      <c r="BA20" s="327" t="s">
        <v>133</v>
      </c>
      <c r="BB20" s="328"/>
      <c r="BC20" s="328"/>
      <c r="BD20" s="328"/>
      <c r="BE20" s="328"/>
      <c r="BF20" s="328"/>
      <c r="BG20" s="328"/>
      <c r="BH20" s="328"/>
      <c r="BI20" s="328"/>
      <c r="BJ20" s="328"/>
      <c r="BK20" s="328"/>
      <c r="BL20" s="328"/>
      <c r="BM20" s="328"/>
      <c r="BN20" s="328"/>
      <c r="BO20" s="328"/>
      <c r="BP20" s="328"/>
      <c r="BQ20" s="328"/>
      <c r="BR20" s="329"/>
    </row>
    <row r="21" spans="1:70" s="12" customFormat="1" ht="21.95" customHeight="1">
      <c r="A21" s="515" t="s">
        <v>129</v>
      </c>
      <c r="B21" s="516"/>
      <c r="C21" s="516"/>
      <c r="D21" s="516"/>
      <c r="E21" s="516"/>
      <c r="F21" s="601"/>
      <c r="G21" s="601"/>
      <c r="H21" s="601"/>
      <c r="I21" s="601"/>
      <c r="J21" s="512" t="s">
        <v>137</v>
      </c>
      <c r="K21" s="512"/>
      <c r="L21" s="512"/>
      <c r="M21" s="512"/>
      <c r="N21" s="512"/>
      <c r="O21" s="513"/>
      <c r="P21" s="602"/>
      <c r="Q21" s="603"/>
      <c r="R21" s="603"/>
      <c r="S21" s="603"/>
      <c r="T21" s="603"/>
      <c r="U21" s="603"/>
      <c r="V21" s="603"/>
      <c r="W21" s="603"/>
      <c r="X21" s="603"/>
      <c r="Y21" s="603"/>
      <c r="Z21" s="603"/>
      <c r="AA21" s="603"/>
      <c r="AB21" s="603"/>
      <c r="AC21" s="603"/>
      <c r="AD21" s="603"/>
      <c r="AE21" s="603"/>
      <c r="AF21" s="603"/>
      <c r="AG21" s="603"/>
      <c r="AH21" s="603"/>
      <c r="AI21" s="604"/>
      <c r="AJ21" s="346" t="str">
        <f>IF(P21="","",ROUND(P21*0.08,0))</f>
        <v/>
      </c>
      <c r="AK21" s="347"/>
      <c r="AL21" s="347"/>
      <c r="AM21" s="347"/>
      <c r="AN21" s="347"/>
      <c r="AO21" s="347"/>
      <c r="AP21" s="347"/>
      <c r="AQ21" s="347"/>
      <c r="AR21" s="347"/>
      <c r="AS21" s="347"/>
      <c r="AT21" s="347"/>
      <c r="AU21" s="347"/>
      <c r="AV21" s="347"/>
      <c r="AW21" s="347"/>
      <c r="AX21" s="347"/>
      <c r="AY21" s="347"/>
      <c r="AZ21" s="347"/>
      <c r="BA21" s="340" t="str">
        <f>IF(P21="","",(P21+AJ21))</f>
        <v/>
      </c>
      <c r="BB21" s="341"/>
      <c r="BC21" s="341"/>
      <c r="BD21" s="341"/>
      <c r="BE21" s="341"/>
      <c r="BF21" s="341"/>
      <c r="BG21" s="341"/>
      <c r="BH21" s="341"/>
      <c r="BI21" s="341"/>
      <c r="BJ21" s="341"/>
      <c r="BK21" s="341"/>
      <c r="BL21" s="341"/>
      <c r="BM21" s="341"/>
      <c r="BN21" s="341"/>
      <c r="BO21" s="341"/>
      <c r="BP21" s="341"/>
      <c r="BQ21" s="341"/>
      <c r="BR21" s="342"/>
    </row>
    <row r="22" spans="1:70" ht="21.95" customHeight="1" thickBot="1">
      <c r="A22" s="608"/>
      <c r="B22" s="609"/>
      <c r="C22" s="609"/>
      <c r="D22" s="609"/>
      <c r="E22" s="609"/>
      <c r="F22" s="517"/>
      <c r="G22" s="517"/>
      <c r="H22" s="517"/>
      <c r="I22" s="517"/>
      <c r="J22" s="610" t="s">
        <v>136</v>
      </c>
      <c r="K22" s="610"/>
      <c r="L22" s="610"/>
      <c r="M22" s="610"/>
      <c r="N22" s="610"/>
      <c r="O22" s="611"/>
      <c r="P22" s="605"/>
      <c r="Q22" s="606"/>
      <c r="R22" s="606"/>
      <c r="S22" s="606"/>
      <c r="T22" s="606"/>
      <c r="U22" s="606"/>
      <c r="V22" s="606"/>
      <c r="W22" s="606"/>
      <c r="X22" s="606"/>
      <c r="Y22" s="606"/>
      <c r="Z22" s="606"/>
      <c r="AA22" s="606"/>
      <c r="AB22" s="606"/>
      <c r="AC22" s="606"/>
      <c r="AD22" s="606"/>
      <c r="AE22" s="606"/>
      <c r="AF22" s="606"/>
      <c r="AG22" s="606"/>
      <c r="AH22" s="606"/>
      <c r="AI22" s="607"/>
      <c r="AJ22" s="348"/>
      <c r="AK22" s="349"/>
      <c r="AL22" s="349"/>
      <c r="AM22" s="349"/>
      <c r="AN22" s="349"/>
      <c r="AO22" s="349"/>
      <c r="AP22" s="349"/>
      <c r="AQ22" s="349"/>
      <c r="AR22" s="349"/>
      <c r="AS22" s="349"/>
      <c r="AT22" s="349"/>
      <c r="AU22" s="349"/>
      <c r="AV22" s="349"/>
      <c r="AW22" s="349"/>
      <c r="AX22" s="349"/>
      <c r="AY22" s="349"/>
      <c r="AZ22" s="349"/>
      <c r="BA22" s="343"/>
      <c r="BB22" s="344"/>
      <c r="BC22" s="344"/>
      <c r="BD22" s="344"/>
      <c r="BE22" s="344"/>
      <c r="BF22" s="344"/>
      <c r="BG22" s="344"/>
      <c r="BH22" s="344"/>
      <c r="BI22" s="344"/>
      <c r="BJ22" s="344"/>
      <c r="BK22" s="344"/>
      <c r="BL22" s="344"/>
      <c r="BM22" s="344"/>
      <c r="BN22" s="344"/>
      <c r="BO22" s="344"/>
      <c r="BP22" s="344"/>
      <c r="BQ22" s="344"/>
      <c r="BR22" s="345"/>
    </row>
    <row r="23" spans="1:70" ht="8.1" customHeight="1" thickTop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14"/>
      <c r="L23" s="14"/>
      <c r="M23" s="14"/>
      <c r="N23" s="14"/>
      <c r="O23" s="14"/>
      <c r="P23" s="14"/>
      <c r="Q23" s="35"/>
      <c r="R23" s="35"/>
      <c r="S23" s="14"/>
      <c r="T23" s="14"/>
      <c r="U23" s="14"/>
      <c r="V23" s="14"/>
      <c r="W23" s="14"/>
      <c r="X23" s="14"/>
      <c r="Y23" s="36"/>
      <c r="Z23" s="36"/>
      <c r="AA23" s="36"/>
      <c r="AB23" s="36"/>
      <c r="AC23" s="34"/>
      <c r="AD23" s="34"/>
      <c r="AE23" s="34"/>
      <c r="AF23" s="34"/>
      <c r="AG23" s="14"/>
      <c r="AH23" s="14"/>
      <c r="AI23" s="14"/>
      <c r="AJ23" s="14"/>
      <c r="AK23" s="35"/>
      <c r="AL23" s="35"/>
      <c r="AM23" s="14"/>
      <c r="AN23" s="14"/>
      <c r="AO23" s="14"/>
      <c r="AP23" s="14"/>
      <c r="AQ23" s="14"/>
      <c r="AR23" s="36"/>
      <c r="AS23" s="36"/>
      <c r="AT23" s="36"/>
      <c r="AU23" s="14"/>
      <c r="AV23" s="14"/>
      <c r="AW23" s="14"/>
      <c r="AX23" s="36"/>
      <c r="AY23" s="36"/>
      <c r="AZ23" s="14"/>
      <c r="BA23" s="14"/>
      <c r="BB23" s="35"/>
      <c r="BC23" s="35"/>
      <c r="BD23" s="14"/>
      <c r="BE23" s="14"/>
      <c r="BF23" s="14"/>
      <c r="BG23" s="14"/>
      <c r="BH23" s="14"/>
      <c r="BI23" s="14"/>
      <c r="BJ23" s="36"/>
      <c r="BK23" s="36"/>
      <c r="BL23" s="14"/>
      <c r="BM23" s="14"/>
      <c r="BN23" s="14"/>
      <c r="BO23" s="14"/>
      <c r="BP23" s="14"/>
      <c r="BQ23" s="14"/>
      <c r="BR23" s="36"/>
    </row>
    <row r="24" spans="1:70" ht="35.1" customHeight="1" thickBot="1">
      <c r="B24" s="197" t="s">
        <v>97</v>
      </c>
      <c r="E24" s="79"/>
      <c r="F24" s="79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</row>
    <row r="25" spans="1:70" s="12" customFormat="1" ht="33" customHeight="1" thickTop="1">
      <c r="A25" s="433" t="s">
        <v>23</v>
      </c>
      <c r="B25" s="265"/>
      <c r="C25" s="265"/>
      <c r="D25" s="265"/>
      <c r="E25" s="265"/>
      <c r="F25" s="265"/>
      <c r="G25" s="265"/>
      <c r="H25" s="265" t="s">
        <v>24</v>
      </c>
      <c r="I25" s="265"/>
      <c r="J25" s="265"/>
      <c r="K25" s="265"/>
      <c r="L25" s="265"/>
      <c r="M25" s="265"/>
      <c r="N25" s="265"/>
      <c r="O25" s="265"/>
      <c r="P25" s="417" t="s">
        <v>25</v>
      </c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62"/>
      <c r="AJ25" s="417" t="s">
        <v>113</v>
      </c>
      <c r="AK25" s="241"/>
      <c r="AL25" s="241"/>
      <c r="AM25" s="241"/>
      <c r="AN25" s="241"/>
      <c r="AO25" s="241"/>
      <c r="AP25" s="241"/>
      <c r="AQ25" s="262"/>
      <c r="AR25" s="417" t="s">
        <v>27</v>
      </c>
      <c r="AS25" s="241"/>
      <c r="AT25" s="241"/>
      <c r="AU25" s="241"/>
      <c r="AV25" s="241"/>
      <c r="AW25" s="241"/>
      <c r="AX25" s="241"/>
      <c r="AY25" s="241"/>
      <c r="AZ25" s="262"/>
      <c r="BA25" s="417" t="s">
        <v>98</v>
      </c>
      <c r="BB25" s="241"/>
      <c r="BC25" s="241"/>
      <c r="BD25" s="241"/>
      <c r="BE25" s="241"/>
      <c r="BF25" s="241"/>
      <c r="BG25" s="241"/>
      <c r="BH25" s="241"/>
      <c r="BI25" s="241"/>
      <c r="BJ25" s="241"/>
      <c r="BK25" s="241"/>
      <c r="BL25" s="241"/>
      <c r="BM25" s="241"/>
      <c r="BN25" s="241"/>
      <c r="BO25" s="241"/>
      <c r="BP25" s="241"/>
      <c r="BQ25" s="241"/>
      <c r="BR25" s="242"/>
    </row>
    <row r="26" spans="1:70" ht="33" customHeight="1">
      <c r="A26" s="418"/>
      <c r="B26" s="419"/>
      <c r="C26" s="419"/>
      <c r="D26" s="419"/>
      <c r="E26" s="419"/>
      <c r="F26" s="419"/>
      <c r="G26" s="419"/>
      <c r="H26" s="419"/>
      <c r="I26" s="419"/>
      <c r="J26" s="419"/>
      <c r="K26" s="419"/>
      <c r="L26" s="419"/>
      <c r="M26" s="419"/>
      <c r="N26" s="419"/>
      <c r="O26" s="419"/>
      <c r="P26" s="420"/>
      <c r="Q26" s="421"/>
      <c r="R26" s="421"/>
      <c r="S26" s="421"/>
      <c r="T26" s="421"/>
      <c r="U26" s="421"/>
      <c r="V26" s="421"/>
      <c r="W26" s="421"/>
      <c r="X26" s="421"/>
      <c r="Y26" s="421"/>
      <c r="Z26" s="421"/>
      <c r="AA26" s="421"/>
      <c r="AB26" s="421"/>
      <c r="AC26" s="421"/>
      <c r="AD26" s="421"/>
      <c r="AE26" s="421"/>
      <c r="AF26" s="421"/>
      <c r="AG26" s="421"/>
      <c r="AH26" s="421"/>
      <c r="AI26" s="422"/>
      <c r="AJ26" s="423"/>
      <c r="AK26" s="424"/>
      <c r="AL26" s="424"/>
      <c r="AM26" s="424"/>
      <c r="AN26" s="424"/>
      <c r="AO26" s="425"/>
      <c r="AP26" s="425"/>
      <c r="AQ26" s="426"/>
      <c r="AR26" s="427"/>
      <c r="AS26" s="428"/>
      <c r="AT26" s="428"/>
      <c r="AU26" s="428"/>
      <c r="AV26" s="428"/>
      <c r="AW26" s="428"/>
      <c r="AX26" s="428"/>
      <c r="AY26" s="428"/>
      <c r="AZ26" s="429"/>
      <c r="BA26" s="430" t="str">
        <f t="shared" ref="BA26:BA32" si="0">IF(OR($AJ26="",$AR26=""),"",$AJ26*$AR26)</f>
        <v/>
      </c>
      <c r="BB26" s="431"/>
      <c r="BC26" s="431"/>
      <c r="BD26" s="431"/>
      <c r="BE26" s="431"/>
      <c r="BF26" s="431"/>
      <c r="BG26" s="431"/>
      <c r="BH26" s="431"/>
      <c r="BI26" s="431"/>
      <c r="BJ26" s="431"/>
      <c r="BK26" s="431"/>
      <c r="BL26" s="431"/>
      <c r="BM26" s="431"/>
      <c r="BN26" s="431"/>
      <c r="BO26" s="431"/>
      <c r="BP26" s="431"/>
      <c r="BQ26" s="431"/>
      <c r="BR26" s="432"/>
    </row>
    <row r="27" spans="1:70" ht="33" customHeight="1">
      <c r="A27" s="440"/>
      <c r="B27" s="441"/>
      <c r="C27" s="441"/>
      <c r="D27" s="441"/>
      <c r="E27" s="441"/>
      <c r="F27" s="441"/>
      <c r="G27" s="441"/>
      <c r="H27" s="441"/>
      <c r="I27" s="441"/>
      <c r="J27" s="441"/>
      <c r="K27" s="441"/>
      <c r="L27" s="441"/>
      <c r="M27" s="441"/>
      <c r="N27" s="441"/>
      <c r="O27" s="441"/>
      <c r="P27" s="442"/>
      <c r="Q27" s="443"/>
      <c r="R27" s="443"/>
      <c r="S27" s="443"/>
      <c r="T27" s="443"/>
      <c r="U27" s="443"/>
      <c r="V27" s="443"/>
      <c r="W27" s="443"/>
      <c r="X27" s="443"/>
      <c r="Y27" s="443"/>
      <c r="Z27" s="443"/>
      <c r="AA27" s="443"/>
      <c r="AB27" s="443"/>
      <c r="AC27" s="443"/>
      <c r="AD27" s="443"/>
      <c r="AE27" s="443"/>
      <c r="AF27" s="443"/>
      <c r="AG27" s="443"/>
      <c r="AH27" s="443"/>
      <c r="AI27" s="444"/>
      <c r="AJ27" s="445"/>
      <c r="AK27" s="446"/>
      <c r="AL27" s="446"/>
      <c r="AM27" s="446"/>
      <c r="AN27" s="446"/>
      <c r="AO27" s="447"/>
      <c r="AP27" s="447"/>
      <c r="AQ27" s="448"/>
      <c r="AR27" s="434"/>
      <c r="AS27" s="435"/>
      <c r="AT27" s="435"/>
      <c r="AU27" s="435"/>
      <c r="AV27" s="435"/>
      <c r="AW27" s="435"/>
      <c r="AX27" s="435"/>
      <c r="AY27" s="435"/>
      <c r="AZ27" s="436"/>
      <c r="BA27" s="437" t="str">
        <f t="shared" si="0"/>
        <v/>
      </c>
      <c r="BB27" s="438"/>
      <c r="BC27" s="438"/>
      <c r="BD27" s="438"/>
      <c r="BE27" s="438"/>
      <c r="BF27" s="438"/>
      <c r="BG27" s="438"/>
      <c r="BH27" s="438"/>
      <c r="BI27" s="438"/>
      <c r="BJ27" s="438"/>
      <c r="BK27" s="438"/>
      <c r="BL27" s="438"/>
      <c r="BM27" s="438"/>
      <c r="BN27" s="438"/>
      <c r="BO27" s="438"/>
      <c r="BP27" s="438"/>
      <c r="BQ27" s="438"/>
      <c r="BR27" s="439"/>
    </row>
    <row r="28" spans="1:70" ht="33" customHeight="1">
      <c r="A28" s="440"/>
      <c r="B28" s="441"/>
      <c r="C28" s="441"/>
      <c r="D28" s="441"/>
      <c r="E28" s="441"/>
      <c r="F28" s="441"/>
      <c r="G28" s="441"/>
      <c r="H28" s="441"/>
      <c r="I28" s="441"/>
      <c r="J28" s="441"/>
      <c r="K28" s="441"/>
      <c r="L28" s="441"/>
      <c r="M28" s="441"/>
      <c r="N28" s="441"/>
      <c r="O28" s="441"/>
      <c r="P28" s="442"/>
      <c r="Q28" s="443"/>
      <c r="R28" s="443"/>
      <c r="S28" s="443"/>
      <c r="T28" s="443"/>
      <c r="U28" s="443"/>
      <c r="V28" s="443"/>
      <c r="W28" s="443"/>
      <c r="X28" s="443"/>
      <c r="Y28" s="443"/>
      <c r="Z28" s="443"/>
      <c r="AA28" s="443"/>
      <c r="AB28" s="443"/>
      <c r="AC28" s="443"/>
      <c r="AD28" s="443"/>
      <c r="AE28" s="443"/>
      <c r="AF28" s="443"/>
      <c r="AG28" s="443"/>
      <c r="AH28" s="443"/>
      <c r="AI28" s="444"/>
      <c r="AJ28" s="445"/>
      <c r="AK28" s="446"/>
      <c r="AL28" s="446"/>
      <c r="AM28" s="446"/>
      <c r="AN28" s="446"/>
      <c r="AO28" s="447"/>
      <c r="AP28" s="447"/>
      <c r="AQ28" s="448"/>
      <c r="AR28" s="434"/>
      <c r="AS28" s="435"/>
      <c r="AT28" s="435"/>
      <c r="AU28" s="435"/>
      <c r="AV28" s="435"/>
      <c r="AW28" s="435"/>
      <c r="AX28" s="435"/>
      <c r="AY28" s="435"/>
      <c r="AZ28" s="436"/>
      <c r="BA28" s="437" t="str">
        <f t="shared" si="0"/>
        <v/>
      </c>
      <c r="BB28" s="438"/>
      <c r="BC28" s="438"/>
      <c r="BD28" s="438"/>
      <c r="BE28" s="438"/>
      <c r="BF28" s="438"/>
      <c r="BG28" s="438"/>
      <c r="BH28" s="438"/>
      <c r="BI28" s="438"/>
      <c r="BJ28" s="438"/>
      <c r="BK28" s="438"/>
      <c r="BL28" s="438"/>
      <c r="BM28" s="438"/>
      <c r="BN28" s="438"/>
      <c r="BO28" s="438"/>
      <c r="BP28" s="438"/>
      <c r="BQ28" s="438"/>
      <c r="BR28" s="439"/>
    </row>
    <row r="29" spans="1:70" ht="33" customHeight="1">
      <c r="A29" s="440"/>
      <c r="B29" s="441"/>
      <c r="C29" s="441"/>
      <c r="D29" s="441"/>
      <c r="E29" s="441"/>
      <c r="F29" s="441"/>
      <c r="G29" s="441"/>
      <c r="H29" s="441"/>
      <c r="I29" s="441"/>
      <c r="J29" s="441"/>
      <c r="K29" s="441"/>
      <c r="L29" s="441"/>
      <c r="M29" s="441"/>
      <c r="N29" s="441"/>
      <c r="O29" s="441"/>
      <c r="P29" s="442"/>
      <c r="Q29" s="443"/>
      <c r="R29" s="443"/>
      <c r="S29" s="443"/>
      <c r="T29" s="443"/>
      <c r="U29" s="443"/>
      <c r="V29" s="443"/>
      <c r="W29" s="443"/>
      <c r="X29" s="443"/>
      <c r="Y29" s="443"/>
      <c r="Z29" s="443"/>
      <c r="AA29" s="443"/>
      <c r="AB29" s="443"/>
      <c r="AC29" s="443"/>
      <c r="AD29" s="443"/>
      <c r="AE29" s="443"/>
      <c r="AF29" s="443"/>
      <c r="AG29" s="443"/>
      <c r="AH29" s="443"/>
      <c r="AI29" s="444"/>
      <c r="AJ29" s="445"/>
      <c r="AK29" s="446"/>
      <c r="AL29" s="446"/>
      <c r="AM29" s="446"/>
      <c r="AN29" s="446"/>
      <c r="AO29" s="447"/>
      <c r="AP29" s="447"/>
      <c r="AQ29" s="448"/>
      <c r="AR29" s="434"/>
      <c r="AS29" s="435"/>
      <c r="AT29" s="435"/>
      <c r="AU29" s="435"/>
      <c r="AV29" s="435"/>
      <c r="AW29" s="435"/>
      <c r="AX29" s="435"/>
      <c r="AY29" s="435"/>
      <c r="AZ29" s="436"/>
      <c r="BA29" s="437" t="str">
        <f t="shared" si="0"/>
        <v/>
      </c>
      <c r="BB29" s="438"/>
      <c r="BC29" s="438"/>
      <c r="BD29" s="438"/>
      <c r="BE29" s="438"/>
      <c r="BF29" s="438"/>
      <c r="BG29" s="438"/>
      <c r="BH29" s="438"/>
      <c r="BI29" s="438"/>
      <c r="BJ29" s="438"/>
      <c r="BK29" s="438"/>
      <c r="BL29" s="438"/>
      <c r="BM29" s="438"/>
      <c r="BN29" s="438"/>
      <c r="BO29" s="438"/>
      <c r="BP29" s="438"/>
      <c r="BQ29" s="438"/>
      <c r="BR29" s="439"/>
    </row>
    <row r="30" spans="1:70" ht="33" customHeight="1">
      <c r="A30" s="440"/>
      <c r="B30" s="441"/>
      <c r="C30" s="441"/>
      <c r="D30" s="441"/>
      <c r="E30" s="441"/>
      <c r="F30" s="441"/>
      <c r="G30" s="441"/>
      <c r="H30" s="449"/>
      <c r="I30" s="450"/>
      <c r="J30" s="450"/>
      <c r="K30" s="451"/>
      <c r="L30" s="441"/>
      <c r="M30" s="441"/>
      <c r="N30" s="441"/>
      <c r="O30" s="441"/>
      <c r="P30" s="442"/>
      <c r="Q30" s="443"/>
      <c r="R30" s="443"/>
      <c r="S30" s="443"/>
      <c r="T30" s="443"/>
      <c r="U30" s="443"/>
      <c r="V30" s="443"/>
      <c r="W30" s="443"/>
      <c r="X30" s="443"/>
      <c r="Y30" s="443"/>
      <c r="Z30" s="443"/>
      <c r="AA30" s="443"/>
      <c r="AB30" s="443"/>
      <c r="AC30" s="443"/>
      <c r="AD30" s="443"/>
      <c r="AE30" s="443"/>
      <c r="AF30" s="443"/>
      <c r="AG30" s="443"/>
      <c r="AH30" s="443"/>
      <c r="AI30" s="444"/>
      <c r="AJ30" s="445"/>
      <c r="AK30" s="446"/>
      <c r="AL30" s="446"/>
      <c r="AM30" s="446"/>
      <c r="AN30" s="446"/>
      <c r="AO30" s="447" t="s">
        <v>117</v>
      </c>
      <c r="AP30" s="447"/>
      <c r="AQ30" s="448"/>
      <c r="AR30" s="434"/>
      <c r="AS30" s="435"/>
      <c r="AT30" s="435"/>
      <c r="AU30" s="435"/>
      <c r="AV30" s="435"/>
      <c r="AW30" s="435"/>
      <c r="AX30" s="435"/>
      <c r="AY30" s="435"/>
      <c r="AZ30" s="436"/>
      <c r="BA30" s="437" t="str">
        <f t="shared" si="0"/>
        <v/>
      </c>
      <c r="BB30" s="438"/>
      <c r="BC30" s="438"/>
      <c r="BD30" s="438"/>
      <c r="BE30" s="438"/>
      <c r="BF30" s="438"/>
      <c r="BG30" s="438"/>
      <c r="BH30" s="438"/>
      <c r="BI30" s="438"/>
      <c r="BJ30" s="438"/>
      <c r="BK30" s="438"/>
      <c r="BL30" s="438"/>
      <c r="BM30" s="438"/>
      <c r="BN30" s="438"/>
      <c r="BO30" s="438"/>
      <c r="BP30" s="438"/>
      <c r="BQ30" s="438"/>
      <c r="BR30" s="439"/>
    </row>
    <row r="31" spans="1:70" ht="33" customHeight="1">
      <c r="A31" s="440"/>
      <c r="B31" s="441"/>
      <c r="C31" s="441"/>
      <c r="D31" s="441"/>
      <c r="E31" s="441"/>
      <c r="F31" s="441"/>
      <c r="G31" s="441"/>
      <c r="H31" s="449"/>
      <c r="I31" s="450"/>
      <c r="J31" s="450"/>
      <c r="K31" s="451"/>
      <c r="L31" s="441"/>
      <c r="M31" s="441"/>
      <c r="N31" s="441"/>
      <c r="O31" s="441"/>
      <c r="P31" s="442"/>
      <c r="Q31" s="443"/>
      <c r="R31" s="443"/>
      <c r="S31" s="443"/>
      <c r="T31" s="443"/>
      <c r="U31" s="443"/>
      <c r="V31" s="443"/>
      <c r="W31" s="443"/>
      <c r="X31" s="443"/>
      <c r="Y31" s="443"/>
      <c r="Z31" s="443"/>
      <c r="AA31" s="443"/>
      <c r="AB31" s="443"/>
      <c r="AC31" s="443"/>
      <c r="AD31" s="443"/>
      <c r="AE31" s="443"/>
      <c r="AF31" s="443"/>
      <c r="AG31" s="443"/>
      <c r="AH31" s="443"/>
      <c r="AI31" s="444"/>
      <c r="AJ31" s="445"/>
      <c r="AK31" s="446"/>
      <c r="AL31" s="446"/>
      <c r="AM31" s="446"/>
      <c r="AN31" s="446"/>
      <c r="AO31" s="447" t="s">
        <v>117</v>
      </c>
      <c r="AP31" s="447"/>
      <c r="AQ31" s="448"/>
      <c r="AR31" s="434"/>
      <c r="AS31" s="435"/>
      <c r="AT31" s="435"/>
      <c r="AU31" s="435"/>
      <c r="AV31" s="435"/>
      <c r="AW31" s="435"/>
      <c r="AX31" s="435"/>
      <c r="AY31" s="435"/>
      <c r="AZ31" s="436"/>
      <c r="BA31" s="437" t="str">
        <f t="shared" si="0"/>
        <v/>
      </c>
      <c r="BB31" s="438"/>
      <c r="BC31" s="438"/>
      <c r="BD31" s="438"/>
      <c r="BE31" s="438"/>
      <c r="BF31" s="438"/>
      <c r="BG31" s="438"/>
      <c r="BH31" s="438"/>
      <c r="BI31" s="438"/>
      <c r="BJ31" s="438"/>
      <c r="BK31" s="438"/>
      <c r="BL31" s="438"/>
      <c r="BM31" s="438"/>
      <c r="BN31" s="438"/>
      <c r="BO31" s="438"/>
      <c r="BP31" s="438"/>
      <c r="BQ31" s="438"/>
      <c r="BR31" s="439"/>
    </row>
    <row r="32" spans="1:70" ht="33" customHeight="1">
      <c r="A32" s="440"/>
      <c r="B32" s="441"/>
      <c r="C32" s="441"/>
      <c r="D32" s="441"/>
      <c r="E32" s="441"/>
      <c r="F32" s="441"/>
      <c r="G32" s="441"/>
      <c r="H32" s="441"/>
      <c r="I32" s="441"/>
      <c r="J32" s="441"/>
      <c r="K32" s="441"/>
      <c r="L32" s="441"/>
      <c r="M32" s="441"/>
      <c r="N32" s="441"/>
      <c r="O32" s="441"/>
      <c r="P32" s="442"/>
      <c r="Q32" s="443"/>
      <c r="R32" s="443"/>
      <c r="S32" s="443"/>
      <c r="T32" s="443"/>
      <c r="U32" s="443"/>
      <c r="V32" s="443"/>
      <c r="W32" s="443"/>
      <c r="X32" s="443"/>
      <c r="Y32" s="443"/>
      <c r="Z32" s="443"/>
      <c r="AA32" s="443"/>
      <c r="AB32" s="443"/>
      <c r="AC32" s="443"/>
      <c r="AD32" s="443"/>
      <c r="AE32" s="443"/>
      <c r="AF32" s="443"/>
      <c r="AG32" s="443"/>
      <c r="AH32" s="443"/>
      <c r="AI32" s="444"/>
      <c r="AJ32" s="445"/>
      <c r="AK32" s="446"/>
      <c r="AL32" s="446"/>
      <c r="AM32" s="446"/>
      <c r="AN32" s="446"/>
      <c r="AO32" s="447" t="s">
        <v>117</v>
      </c>
      <c r="AP32" s="447"/>
      <c r="AQ32" s="448"/>
      <c r="AR32" s="434"/>
      <c r="AS32" s="435"/>
      <c r="AT32" s="435"/>
      <c r="AU32" s="435"/>
      <c r="AV32" s="435"/>
      <c r="AW32" s="435"/>
      <c r="AX32" s="435"/>
      <c r="AY32" s="435"/>
      <c r="AZ32" s="436"/>
      <c r="BA32" s="437" t="str">
        <f t="shared" si="0"/>
        <v/>
      </c>
      <c r="BB32" s="438"/>
      <c r="BC32" s="438"/>
      <c r="BD32" s="438"/>
      <c r="BE32" s="438"/>
      <c r="BF32" s="438"/>
      <c r="BG32" s="438"/>
      <c r="BH32" s="438"/>
      <c r="BI32" s="438"/>
      <c r="BJ32" s="438"/>
      <c r="BK32" s="438"/>
      <c r="BL32" s="438"/>
      <c r="BM32" s="438"/>
      <c r="BN32" s="438"/>
      <c r="BO32" s="438"/>
      <c r="BP32" s="438"/>
      <c r="BQ32" s="438"/>
      <c r="BR32" s="439"/>
    </row>
    <row r="33" spans="1:71" ht="33" customHeight="1" thickBot="1">
      <c r="A33" s="503"/>
      <c r="B33" s="504"/>
      <c r="C33" s="504"/>
      <c r="D33" s="504"/>
      <c r="E33" s="504"/>
      <c r="F33" s="504"/>
      <c r="G33" s="504"/>
      <c r="H33" s="504"/>
      <c r="I33" s="504"/>
      <c r="J33" s="504"/>
      <c r="K33" s="504"/>
      <c r="L33" s="504"/>
      <c r="M33" s="504"/>
      <c r="N33" s="504"/>
      <c r="O33" s="504"/>
      <c r="P33" s="505"/>
      <c r="Q33" s="506"/>
      <c r="R33" s="506"/>
      <c r="S33" s="506"/>
      <c r="T33" s="506"/>
      <c r="U33" s="506"/>
      <c r="V33" s="506"/>
      <c r="W33" s="506"/>
      <c r="X33" s="506"/>
      <c r="Y33" s="506"/>
      <c r="Z33" s="506"/>
      <c r="AA33" s="506"/>
      <c r="AB33" s="506"/>
      <c r="AC33" s="506"/>
      <c r="AD33" s="506"/>
      <c r="AE33" s="506"/>
      <c r="AF33" s="506"/>
      <c r="AG33" s="506"/>
      <c r="AH33" s="506"/>
      <c r="AI33" s="507"/>
      <c r="AJ33" s="508"/>
      <c r="AK33" s="509"/>
      <c r="AL33" s="509"/>
      <c r="AM33" s="509"/>
      <c r="AN33" s="509"/>
      <c r="AO33" s="510" t="s">
        <v>117</v>
      </c>
      <c r="AP33" s="510"/>
      <c r="AQ33" s="511"/>
      <c r="AR33" s="487"/>
      <c r="AS33" s="488"/>
      <c r="AT33" s="488"/>
      <c r="AU33" s="488"/>
      <c r="AV33" s="488"/>
      <c r="AW33" s="488"/>
      <c r="AX33" s="488"/>
      <c r="AY33" s="488"/>
      <c r="AZ33" s="489"/>
      <c r="BA33" s="437" t="str">
        <f>IF(OR($AJ33="",$AR33=""),"",$AJ33*$AR33)</f>
        <v/>
      </c>
      <c r="BB33" s="438"/>
      <c r="BC33" s="438"/>
      <c r="BD33" s="438"/>
      <c r="BE33" s="438"/>
      <c r="BF33" s="438"/>
      <c r="BG33" s="438"/>
      <c r="BH33" s="438"/>
      <c r="BI33" s="438"/>
      <c r="BJ33" s="438"/>
      <c r="BK33" s="438"/>
      <c r="BL33" s="438"/>
      <c r="BM33" s="438"/>
      <c r="BN33" s="438"/>
      <c r="BO33" s="438"/>
      <c r="BP33" s="438"/>
      <c r="BQ33" s="438"/>
      <c r="BR33" s="439"/>
    </row>
    <row r="34" spans="1:71" ht="33" customHeight="1">
      <c r="A34" s="490" t="s">
        <v>102</v>
      </c>
      <c r="B34" s="491"/>
      <c r="C34" s="491"/>
      <c r="D34" s="491"/>
      <c r="E34" s="491"/>
      <c r="F34" s="491"/>
      <c r="G34" s="491"/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/>
      <c r="T34" s="492"/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/>
      <c r="AF34" s="492"/>
      <c r="AG34" s="492"/>
      <c r="AH34" s="492"/>
      <c r="AI34" s="493"/>
      <c r="AJ34" s="494" t="s">
        <v>94</v>
      </c>
      <c r="AK34" s="495"/>
      <c r="AL34" s="495"/>
      <c r="AM34" s="495"/>
      <c r="AN34" s="495"/>
      <c r="AO34" s="495"/>
      <c r="AP34" s="495"/>
      <c r="AQ34" s="496"/>
      <c r="AR34" s="497"/>
      <c r="AS34" s="498"/>
      <c r="AT34" s="498"/>
      <c r="AU34" s="498"/>
      <c r="AV34" s="498"/>
      <c r="AW34" s="498"/>
      <c r="AX34" s="498"/>
      <c r="AY34" s="498"/>
      <c r="AZ34" s="499"/>
      <c r="BA34" s="500">
        <f>SUM(BA26:BR33)</f>
        <v>0</v>
      </c>
      <c r="BB34" s="501"/>
      <c r="BC34" s="501"/>
      <c r="BD34" s="501"/>
      <c r="BE34" s="501"/>
      <c r="BF34" s="501"/>
      <c r="BG34" s="501"/>
      <c r="BH34" s="501"/>
      <c r="BI34" s="501"/>
      <c r="BJ34" s="501"/>
      <c r="BK34" s="501"/>
      <c r="BL34" s="501"/>
      <c r="BM34" s="501"/>
      <c r="BN34" s="501"/>
      <c r="BO34" s="501"/>
      <c r="BP34" s="501"/>
      <c r="BQ34" s="501"/>
      <c r="BR34" s="502"/>
    </row>
    <row r="35" spans="1:71" ht="33" customHeight="1" thickBot="1">
      <c r="A35" s="522"/>
      <c r="B35" s="450"/>
      <c r="C35" s="450"/>
      <c r="D35" s="450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450"/>
      <c r="Z35" s="450"/>
      <c r="AA35" s="450"/>
      <c r="AB35" s="450"/>
      <c r="AC35" s="450"/>
      <c r="AD35" s="450"/>
      <c r="AE35" s="450"/>
      <c r="AF35" s="450"/>
      <c r="AG35" s="450"/>
      <c r="AH35" s="450"/>
      <c r="AI35" s="451"/>
      <c r="AJ35" s="523" t="s">
        <v>30</v>
      </c>
      <c r="AK35" s="524"/>
      <c r="AL35" s="524"/>
      <c r="AM35" s="524"/>
      <c r="AN35" s="524"/>
      <c r="AO35" s="524"/>
      <c r="AP35" s="524"/>
      <c r="AQ35" s="525"/>
      <c r="AR35" s="465"/>
      <c r="AS35" s="466"/>
      <c r="AT35" s="466"/>
      <c r="AU35" s="466"/>
      <c r="AV35" s="466"/>
      <c r="AW35" s="466"/>
      <c r="AX35" s="466"/>
      <c r="AY35" s="466"/>
      <c r="AZ35" s="467"/>
      <c r="BA35" s="468">
        <f>ROUND(BA34*0.08,0)</f>
        <v>0</v>
      </c>
      <c r="BB35" s="469"/>
      <c r="BC35" s="469"/>
      <c r="BD35" s="469"/>
      <c r="BE35" s="469"/>
      <c r="BF35" s="469"/>
      <c r="BG35" s="469"/>
      <c r="BH35" s="469"/>
      <c r="BI35" s="469"/>
      <c r="BJ35" s="469"/>
      <c r="BK35" s="469"/>
      <c r="BL35" s="469"/>
      <c r="BM35" s="469"/>
      <c r="BN35" s="469"/>
      <c r="BO35" s="469"/>
      <c r="BP35" s="469"/>
      <c r="BQ35" s="469"/>
      <c r="BR35" s="470"/>
    </row>
    <row r="36" spans="1:71" s="12" customFormat="1" ht="20.100000000000001" customHeight="1" thickTop="1">
      <c r="A36" s="471"/>
      <c r="B36" s="472"/>
      <c r="C36" s="472"/>
      <c r="D36" s="472"/>
      <c r="E36" s="472"/>
      <c r="F36" s="472"/>
      <c r="G36" s="472"/>
      <c r="H36" s="472"/>
      <c r="I36" s="472"/>
      <c r="J36" s="472"/>
      <c r="K36" s="472"/>
      <c r="L36" s="472"/>
      <c r="M36" s="472"/>
      <c r="N36" s="472"/>
      <c r="O36" s="472"/>
      <c r="P36" s="472"/>
      <c r="Q36" s="472"/>
      <c r="R36" s="472"/>
      <c r="S36" s="472"/>
      <c r="T36" s="472"/>
      <c r="U36" s="472"/>
      <c r="V36" s="472"/>
      <c r="W36" s="472"/>
      <c r="X36" s="472"/>
      <c r="Y36" s="472"/>
      <c r="Z36" s="472"/>
      <c r="AA36" s="472"/>
      <c r="AB36" s="472"/>
      <c r="AC36" s="472"/>
      <c r="AD36" s="472"/>
      <c r="AE36" s="472"/>
      <c r="AF36" s="472"/>
      <c r="AG36" s="472"/>
      <c r="AH36" s="472"/>
      <c r="AI36" s="472"/>
      <c r="AJ36" s="475" t="s">
        <v>132</v>
      </c>
      <c r="AK36" s="476"/>
      <c r="AL36" s="476"/>
      <c r="AM36" s="476"/>
      <c r="AN36" s="476"/>
      <c r="AO36" s="476"/>
      <c r="AP36" s="476"/>
      <c r="AQ36" s="476"/>
      <c r="AR36" s="476"/>
      <c r="AS36" s="476"/>
      <c r="AT36" s="476"/>
      <c r="AU36" s="476"/>
      <c r="AV36" s="476"/>
      <c r="AW36" s="476"/>
      <c r="AX36" s="476"/>
      <c r="AY36" s="476"/>
      <c r="AZ36" s="477"/>
      <c r="BA36" s="481">
        <f>BA34+BA35</f>
        <v>0</v>
      </c>
      <c r="BB36" s="482"/>
      <c r="BC36" s="482"/>
      <c r="BD36" s="482"/>
      <c r="BE36" s="482"/>
      <c r="BF36" s="482"/>
      <c r="BG36" s="482"/>
      <c r="BH36" s="482"/>
      <c r="BI36" s="482"/>
      <c r="BJ36" s="482"/>
      <c r="BK36" s="482"/>
      <c r="BL36" s="482"/>
      <c r="BM36" s="482"/>
      <c r="BN36" s="482"/>
      <c r="BO36" s="482"/>
      <c r="BP36" s="482"/>
      <c r="BQ36" s="482"/>
      <c r="BR36" s="483"/>
      <c r="BS36" s="15"/>
    </row>
    <row r="37" spans="1:71" ht="20.100000000000001" customHeight="1" thickBot="1">
      <c r="A37" s="473"/>
      <c r="B37" s="474"/>
      <c r="C37" s="474"/>
      <c r="D37" s="474"/>
      <c r="E37" s="474"/>
      <c r="F37" s="474"/>
      <c r="G37" s="474"/>
      <c r="H37" s="474"/>
      <c r="I37" s="474"/>
      <c r="J37" s="474"/>
      <c r="K37" s="474"/>
      <c r="L37" s="474"/>
      <c r="M37" s="474"/>
      <c r="N37" s="474"/>
      <c r="O37" s="474"/>
      <c r="P37" s="474"/>
      <c r="Q37" s="474"/>
      <c r="R37" s="474"/>
      <c r="S37" s="474"/>
      <c r="T37" s="474"/>
      <c r="U37" s="474"/>
      <c r="V37" s="474"/>
      <c r="W37" s="474"/>
      <c r="X37" s="474"/>
      <c r="Y37" s="474"/>
      <c r="Z37" s="474"/>
      <c r="AA37" s="474"/>
      <c r="AB37" s="474"/>
      <c r="AC37" s="474"/>
      <c r="AD37" s="474"/>
      <c r="AE37" s="474"/>
      <c r="AF37" s="474"/>
      <c r="AG37" s="474"/>
      <c r="AH37" s="474"/>
      <c r="AI37" s="474"/>
      <c r="AJ37" s="478"/>
      <c r="AK37" s="479"/>
      <c r="AL37" s="479"/>
      <c r="AM37" s="479"/>
      <c r="AN37" s="479"/>
      <c r="AO37" s="479"/>
      <c r="AP37" s="479"/>
      <c r="AQ37" s="479"/>
      <c r="AR37" s="479"/>
      <c r="AS37" s="479"/>
      <c r="AT37" s="479"/>
      <c r="AU37" s="479"/>
      <c r="AV37" s="479"/>
      <c r="AW37" s="479"/>
      <c r="AX37" s="479"/>
      <c r="AY37" s="479"/>
      <c r="AZ37" s="480"/>
      <c r="BA37" s="484"/>
      <c r="BB37" s="485"/>
      <c r="BC37" s="485"/>
      <c r="BD37" s="485"/>
      <c r="BE37" s="485"/>
      <c r="BF37" s="485"/>
      <c r="BG37" s="485"/>
      <c r="BH37" s="485"/>
      <c r="BI37" s="485"/>
      <c r="BJ37" s="485"/>
      <c r="BK37" s="485"/>
      <c r="BL37" s="485"/>
      <c r="BM37" s="485"/>
      <c r="BN37" s="485"/>
      <c r="BO37" s="485"/>
      <c r="BP37" s="485"/>
      <c r="BQ37" s="485"/>
      <c r="BR37" s="486"/>
      <c r="BS37" s="39"/>
    </row>
    <row r="38" spans="1:71" ht="9.9499999999999993" customHeight="1" thickTop="1">
      <c r="A38" s="185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39"/>
      <c r="BA38" s="39"/>
      <c r="BB38" s="40"/>
      <c r="BC38" s="40"/>
      <c r="BD38" s="39"/>
      <c r="BE38" s="39"/>
      <c r="BF38" s="39"/>
      <c r="BG38" s="39"/>
      <c r="BH38" s="39"/>
      <c r="BI38" s="39"/>
      <c r="BJ38" s="19"/>
      <c r="BK38" s="19"/>
      <c r="BL38" s="39"/>
      <c r="BM38" s="39"/>
      <c r="BN38" s="39"/>
      <c r="BO38" s="39"/>
      <c r="BP38" s="39"/>
      <c r="BQ38" s="39"/>
      <c r="BR38" s="19"/>
    </row>
    <row r="39" spans="1:71" ht="20.100000000000001" customHeight="1">
      <c r="A39" s="454" t="s">
        <v>91</v>
      </c>
      <c r="B39" s="454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54"/>
      <c r="Q39" s="454"/>
      <c r="R39" s="454"/>
      <c r="S39" s="454"/>
      <c r="T39" s="454"/>
      <c r="U39" s="454"/>
      <c r="V39" s="454"/>
      <c r="W39" s="454"/>
      <c r="X39" s="454"/>
      <c r="Y39" s="454"/>
      <c r="Z39" s="42"/>
      <c r="AA39" s="43"/>
      <c r="AB39" s="43"/>
      <c r="AC39" s="43"/>
      <c r="AD39" s="43"/>
      <c r="AE39" s="187"/>
      <c r="AF39" s="187"/>
      <c r="AG39" s="455" t="s">
        <v>140</v>
      </c>
      <c r="AH39" s="456"/>
      <c r="AI39" s="464" t="s">
        <v>139</v>
      </c>
      <c r="AJ39" s="461"/>
      <c r="AK39" s="461"/>
      <c r="AL39" s="461"/>
      <c r="AM39" s="461"/>
      <c r="AN39" s="461"/>
      <c r="AO39" s="461" t="s">
        <v>104</v>
      </c>
      <c r="AP39" s="461"/>
      <c r="AQ39" s="461"/>
      <c r="AR39" s="461"/>
      <c r="AS39" s="461"/>
      <c r="AT39" s="461"/>
      <c r="AU39" s="461"/>
      <c r="AV39" s="461"/>
      <c r="AW39" s="461"/>
      <c r="AX39" s="461"/>
      <c r="AY39" s="461"/>
      <c r="AZ39" s="461"/>
      <c r="BA39" s="461"/>
      <c r="BB39" s="461"/>
      <c r="BC39" s="461"/>
      <c r="BD39" s="461"/>
      <c r="BE39" s="461"/>
      <c r="BF39" s="461"/>
      <c r="BG39" s="461" t="s">
        <v>78</v>
      </c>
      <c r="BH39" s="461"/>
      <c r="BI39" s="461"/>
      <c r="BJ39" s="461"/>
      <c r="BK39" s="461"/>
      <c r="BL39" s="461"/>
      <c r="BM39" s="461"/>
      <c r="BN39" s="461"/>
      <c r="BO39" s="461"/>
      <c r="BP39" s="461"/>
      <c r="BQ39" s="461"/>
      <c r="BR39" s="461"/>
    </row>
    <row r="40" spans="1:71" ht="20.100000000000001" customHeight="1">
      <c r="A40" s="454" t="s">
        <v>107</v>
      </c>
      <c r="B40" s="454"/>
      <c r="C40" s="454"/>
      <c r="D40" s="454"/>
      <c r="E40" s="454"/>
      <c r="F40" s="454"/>
      <c r="G40" s="454"/>
      <c r="H40" s="454"/>
      <c r="I40" s="454"/>
      <c r="J40" s="454"/>
      <c r="K40" s="454"/>
      <c r="L40" s="454"/>
      <c r="M40" s="454"/>
      <c r="N40" s="454"/>
      <c r="O40" s="454"/>
      <c r="P40" s="454"/>
      <c r="Q40" s="454"/>
      <c r="R40" s="454"/>
      <c r="S40" s="454"/>
      <c r="T40" s="454"/>
      <c r="U40" s="454"/>
      <c r="V40" s="454"/>
      <c r="W40" s="454"/>
      <c r="X40" s="454"/>
      <c r="Y40" s="454"/>
      <c r="Z40" s="454"/>
      <c r="AA40" s="454"/>
      <c r="AB40" s="454"/>
      <c r="AC40" s="454"/>
      <c r="AD40" s="454"/>
      <c r="AE40" s="187"/>
      <c r="AF40" s="187"/>
      <c r="AG40" s="457"/>
      <c r="AH40" s="458"/>
      <c r="AI40" s="463"/>
      <c r="AJ40" s="452"/>
      <c r="AK40" s="452"/>
      <c r="AL40" s="452"/>
      <c r="AM40" s="452"/>
      <c r="AN40" s="452"/>
      <c r="AO40" s="452"/>
      <c r="AP40" s="452"/>
      <c r="AQ40" s="452"/>
      <c r="AR40" s="452"/>
      <c r="AS40" s="452"/>
      <c r="AT40" s="452"/>
      <c r="AU40" s="452"/>
      <c r="AV40" s="452"/>
      <c r="AW40" s="452"/>
      <c r="AX40" s="452"/>
      <c r="AY40" s="452"/>
      <c r="AZ40" s="452"/>
      <c r="BA40" s="462"/>
      <c r="BB40" s="462"/>
      <c r="BC40" s="462"/>
      <c r="BD40" s="462"/>
      <c r="BE40" s="462"/>
      <c r="BF40" s="462"/>
      <c r="BG40" s="452"/>
      <c r="BH40" s="452"/>
      <c r="BI40" s="452"/>
      <c r="BJ40" s="452"/>
      <c r="BK40" s="452"/>
      <c r="BL40" s="452"/>
      <c r="BM40" s="452"/>
      <c r="BN40" s="452"/>
      <c r="BO40" s="452"/>
      <c r="BP40" s="452"/>
      <c r="BQ40" s="452"/>
      <c r="BR40" s="452"/>
    </row>
    <row r="41" spans="1:71" ht="22.5" customHeight="1">
      <c r="A41" s="186"/>
      <c r="B41" s="186" t="s">
        <v>103</v>
      </c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207"/>
      <c r="AA41" s="43"/>
      <c r="AB41" s="43"/>
      <c r="AC41" s="43"/>
      <c r="AD41" s="43"/>
      <c r="AE41" s="187"/>
      <c r="AF41" s="187"/>
      <c r="AG41" s="457"/>
      <c r="AH41" s="458"/>
      <c r="AI41" s="463"/>
      <c r="AJ41" s="452"/>
      <c r="AK41" s="452"/>
      <c r="AL41" s="452"/>
      <c r="AM41" s="452"/>
      <c r="AN41" s="452"/>
      <c r="AO41" s="452"/>
      <c r="AP41" s="452"/>
      <c r="AQ41" s="452"/>
      <c r="AR41" s="452"/>
      <c r="AS41" s="452"/>
      <c r="AT41" s="452"/>
      <c r="AU41" s="452"/>
      <c r="AV41" s="452"/>
      <c r="AW41" s="452"/>
      <c r="AX41" s="452"/>
      <c r="AY41" s="452"/>
      <c r="AZ41" s="452"/>
      <c r="BA41" s="462"/>
      <c r="BB41" s="462"/>
      <c r="BC41" s="462"/>
      <c r="BD41" s="462"/>
      <c r="BE41" s="462"/>
      <c r="BF41" s="462"/>
      <c r="BG41" s="452"/>
      <c r="BH41" s="452"/>
      <c r="BI41" s="452"/>
      <c r="BJ41" s="452"/>
      <c r="BK41" s="452"/>
      <c r="BL41" s="452"/>
      <c r="BM41" s="452"/>
      <c r="BN41" s="452"/>
      <c r="BO41" s="452"/>
      <c r="BP41" s="452"/>
      <c r="BQ41" s="452"/>
      <c r="BR41" s="452"/>
    </row>
    <row r="42" spans="1:71" ht="5.25" customHeight="1">
      <c r="A42" s="207"/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43"/>
      <c r="AB42" s="43"/>
      <c r="AC42" s="43"/>
      <c r="AD42" s="43"/>
      <c r="AE42" s="187"/>
      <c r="AF42" s="187"/>
      <c r="AG42" s="457"/>
      <c r="AH42" s="458"/>
      <c r="AI42" s="463"/>
      <c r="AJ42" s="452"/>
      <c r="AK42" s="452"/>
      <c r="AL42" s="452"/>
      <c r="AM42" s="452"/>
      <c r="AN42" s="452"/>
      <c r="AO42" s="452"/>
      <c r="AP42" s="452"/>
      <c r="AQ42" s="452"/>
      <c r="AR42" s="452"/>
      <c r="AS42" s="452"/>
      <c r="AT42" s="452"/>
      <c r="AU42" s="452"/>
      <c r="AV42" s="452"/>
      <c r="AW42" s="452"/>
      <c r="AX42" s="452"/>
      <c r="AY42" s="452"/>
      <c r="AZ42" s="452"/>
      <c r="BA42" s="462"/>
      <c r="BB42" s="462"/>
      <c r="BC42" s="462"/>
      <c r="BD42" s="462"/>
      <c r="BE42" s="462"/>
      <c r="BF42" s="462"/>
      <c r="BG42" s="452"/>
      <c r="BH42" s="452"/>
      <c r="BI42" s="452"/>
      <c r="BJ42" s="452"/>
      <c r="BK42" s="452"/>
      <c r="BL42" s="452"/>
      <c r="BM42" s="452"/>
      <c r="BN42" s="452"/>
      <c r="BO42" s="452"/>
      <c r="BP42" s="452"/>
      <c r="BQ42" s="452"/>
      <c r="BR42" s="452"/>
    </row>
    <row r="43" spans="1:71" ht="20.100000000000001" customHeight="1">
      <c r="A43" s="453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3"/>
      <c r="Z43" s="207"/>
      <c r="AA43" s="43"/>
      <c r="AB43" s="43"/>
      <c r="AC43" s="43"/>
      <c r="AD43" s="43"/>
      <c r="AE43" s="187"/>
      <c r="AF43" s="187"/>
      <c r="AG43" s="459"/>
      <c r="AH43" s="460"/>
      <c r="AI43" s="463"/>
      <c r="AJ43" s="452"/>
      <c r="AK43" s="452"/>
      <c r="AL43" s="452"/>
      <c r="AM43" s="452"/>
      <c r="AN43" s="452"/>
      <c r="AO43" s="452"/>
      <c r="AP43" s="452"/>
      <c r="AQ43" s="452"/>
      <c r="AR43" s="452"/>
      <c r="AS43" s="452"/>
      <c r="AT43" s="452"/>
      <c r="AU43" s="452"/>
      <c r="AV43" s="452"/>
      <c r="AW43" s="452"/>
      <c r="AX43" s="452"/>
      <c r="AY43" s="452"/>
      <c r="AZ43" s="452"/>
      <c r="BA43" s="462"/>
      <c r="BB43" s="462"/>
      <c r="BC43" s="462"/>
      <c r="BD43" s="462"/>
      <c r="BE43" s="462"/>
      <c r="BF43" s="462"/>
      <c r="BG43" s="452"/>
      <c r="BH43" s="452"/>
      <c r="BI43" s="452"/>
      <c r="BJ43" s="452"/>
      <c r="BK43" s="452"/>
      <c r="BL43" s="452"/>
      <c r="BM43" s="452"/>
      <c r="BN43" s="452"/>
      <c r="BO43" s="452"/>
      <c r="BP43" s="452"/>
      <c r="BQ43" s="452"/>
      <c r="BR43" s="452"/>
    </row>
    <row r="44" spans="1:71" ht="23.1" customHeight="1">
      <c r="A44" s="207"/>
      <c r="B44" s="207"/>
      <c r="C44" s="207"/>
      <c r="D44" s="207"/>
      <c r="E44" s="207"/>
      <c r="F44" s="207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6"/>
      <c r="AV44" s="46"/>
      <c r="AW44" s="46"/>
      <c r="AX44" s="46"/>
      <c r="AY44" s="46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</row>
    <row r="45" spans="1:71" ht="39.950000000000003" customHeight="1">
      <c r="A45" s="41"/>
      <c r="B45" s="41"/>
      <c r="C45" s="41"/>
      <c r="D45" s="41"/>
      <c r="E45" s="41"/>
      <c r="F45" s="41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38"/>
      <c r="AV45" s="38"/>
      <c r="AW45" s="43"/>
      <c r="AX45" s="43"/>
      <c r="AY45" s="43"/>
    </row>
    <row r="46" spans="1:71" ht="39.950000000000003" customHeight="1">
      <c r="A46" s="207"/>
      <c r="B46" s="207"/>
      <c r="C46" s="207"/>
      <c r="D46" s="207"/>
      <c r="E46" s="207"/>
      <c r="F46" s="207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6"/>
      <c r="AV46" s="46"/>
      <c r="AW46" s="43"/>
      <c r="AX46" s="43"/>
      <c r="AY46" s="43"/>
    </row>
    <row r="47" spans="1:71" ht="39.950000000000003" customHeight="1">
      <c r="A47" s="207"/>
      <c r="B47" s="207"/>
      <c r="C47" s="207"/>
      <c r="D47" s="207"/>
      <c r="E47" s="207"/>
      <c r="F47" s="207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6"/>
      <c r="AV47" s="46"/>
      <c r="AW47" s="47"/>
      <c r="AX47" s="47"/>
      <c r="AY47" s="47"/>
    </row>
    <row r="48" spans="1:71" ht="20.100000000000001" customHeight="1">
      <c r="A48" s="207"/>
      <c r="B48" s="207"/>
      <c r="C48" s="207"/>
      <c r="D48" s="207"/>
      <c r="E48" s="207"/>
      <c r="F48" s="207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6"/>
      <c r="AV48" s="46"/>
      <c r="AW48" s="47"/>
      <c r="AX48" s="47"/>
      <c r="AY48" s="47"/>
    </row>
    <row r="49" spans="1:70" ht="20.100000000000001" customHeight="1">
      <c r="A49" s="207"/>
      <c r="B49" s="207"/>
      <c r="C49" s="207"/>
      <c r="D49" s="207"/>
      <c r="E49" s="207"/>
      <c r="F49" s="207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6"/>
      <c r="AV49" s="46"/>
      <c r="AW49" s="46"/>
      <c r="AX49" s="46"/>
      <c r="AY49" s="46"/>
    </row>
    <row r="50" spans="1:70" s="14" customFormat="1" ht="20.100000000000001" customHeight="1"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0" s="14" customFormat="1" ht="20.100000000000001" customHeight="1"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1:70" s="14" customFormat="1" ht="20.100000000000001" customHeight="1"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1:70" s="14" customFormat="1" ht="20.100000000000001" customHeight="1"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1:70" s="14" customFormat="1" ht="20.100000000000001" customHeight="1"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s="14" customFormat="1" ht="20.100000000000001" customHeight="1"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s="14" customFormat="1" ht="20.100000000000001" customHeight="1"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s="14" customFormat="1" ht="20.100000000000001" customHeight="1"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</sheetData>
  <sheetProtection sheet="1" objects="1" scenarios="1" formatCells="0" insertRows="0"/>
  <dataConsolidate/>
  <mergeCells count="158">
    <mergeCell ref="AO40:AT43"/>
    <mergeCell ref="AU40:AZ43"/>
    <mergeCell ref="BA40:BF43"/>
    <mergeCell ref="BG40:BL43"/>
    <mergeCell ref="BM40:BR43"/>
    <mergeCell ref="A43:Y43"/>
    <mergeCell ref="A36:AI37"/>
    <mergeCell ref="AJ36:AZ37"/>
    <mergeCell ref="BA36:BR37"/>
    <mergeCell ref="A39:Y39"/>
    <mergeCell ref="AG39:AH43"/>
    <mergeCell ref="BG39:BR39"/>
    <mergeCell ref="A40:AD40"/>
    <mergeCell ref="AI40:AN43"/>
    <mergeCell ref="AI39:AN39"/>
    <mergeCell ref="AO39:BF39"/>
    <mergeCell ref="A34:G34"/>
    <mergeCell ref="H34:AI34"/>
    <mergeCell ref="AJ34:AQ34"/>
    <mergeCell ref="AR34:AZ34"/>
    <mergeCell ref="BA34:BR34"/>
    <mergeCell ref="A35:AI35"/>
    <mergeCell ref="AJ35:AQ35"/>
    <mergeCell ref="AR35:AZ35"/>
    <mergeCell ref="BA35:BR35"/>
    <mergeCell ref="AR32:AZ32"/>
    <mergeCell ref="BA32:BR32"/>
    <mergeCell ref="A33:G33"/>
    <mergeCell ref="H33:K33"/>
    <mergeCell ref="L33:O33"/>
    <mergeCell ref="P33:AI33"/>
    <mergeCell ref="AJ33:AN33"/>
    <mergeCell ref="AO33:AQ33"/>
    <mergeCell ref="AR33:AZ33"/>
    <mergeCell ref="BA33:BR33"/>
    <mergeCell ref="A32:G32"/>
    <mergeCell ref="H32:K32"/>
    <mergeCell ref="L32:O32"/>
    <mergeCell ref="P32:AI32"/>
    <mergeCell ref="AJ32:AN32"/>
    <mergeCell ref="AO32:AQ32"/>
    <mergeCell ref="AR30:AZ30"/>
    <mergeCell ref="BA30:BR30"/>
    <mergeCell ref="A31:G31"/>
    <mergeCell ref="H31:K31"/>
    <mergeCell ref="L31:O31"/>
    <mergeCell ref="P31:AI31"/>
    <mergeCell ref="AJ31:AN31"/>
    <mergeCell ref="AO31:AQ31"/>
    <mergeCell ref="AR31:AZ31"/>
    <mergeCell ref="BA31:BR31"/>
    <mergeCell ref="A30:G30"/>
    <mergeCell ref="H30:K30"/>
    <mergeCell ref="L30:O30"/>
    <mergeCell ref="P30:AI30"/>
    <mergeCell ref="AJ30:AN30"/>
    <mergeCell ref="AO30:AQ30"/>
    <mergeCell ref="AR28:AZ28"/>
    <mergeCell ref="BA28:BR28"/>
    <mergeCell ref="A29:G29"/>
    <mergeCell ref="H29:K29"/>
    <mergeCell ref="L29:O29"/>
    <mergeCell ref="P29:AI29"/>
    <mergeCell ref="AJ29:AN29"/>
    <mergeCell ref="AO29:AQ29"/>
    <mergeCell ref="AR29:AZ29"/>
    <mergeCell ref="BA29:BR29"/>
    <mergeCell ref="A28:G28"/>
    <mergeCell ref="H28:K28"/>
    <mergeCell ref="L28:O28"/>
    <mergeCell ref="P28:AI28"/>
    <mergeCell ref="AJ28:AN28"/>
    <mergeCell ref="AO28:AQ28"/>
    <mergeCell ref="AR26:AZ26"/>
    <mergeCell ref="BA26:BR26"/>
    <mergeCell ref="A27:G27"/>
    <mergeCell ref="H27:K27"/>
    <mergeCell ref="L27:O27"/>
    <mergeCell ref="P27:AI27"/>
    <mergeCell ref="AJ27:AN27"/>
    <mergeCell ref="AO27:AQ27"/>
    <mergeCell ref="AR27:AZ27"/>
    <mergeCell ref="BA27:BR27"/>
    <mergeCell ref="A26:G26"/>
    <mergeCell ref="H26:K26"/>
    <mergeCell ref="L26:O26"/>
    <mergeCell ref="P26:AI26"/>
    <mergeCell ref="AJ26:AN26"/>
    <mergeCell ref="AO26:AQ26"/>
    <mergeCell ref="A25:G25"/>
    <mergeCell ref="H25:O25"/>
    <mergeCell ref="P25:AI25"/>
    <mergeCell ref="AJ25:AQ25"/>
    <mergeCell ref="AR25:AZ25"/>
    <mergeCell ref="BA25:BR25"/>
    <mergeCell ref="A21:E21"/>
    <mergeCell ref="F21:I21"/>
    <mergeCell ref="J21:O21"/>
    <mergeCell ref="P21:AI22"/>
    <mergeCell ref="AJ21:AZ22"/>
    <mergeCell ref="BA21:BR22"/>
    <mergeCell ref="A22:E22"/>
    <mergeCell ref="F22:I22"/>
    <mergeCell ref="J22:O22"/>
    <mergeCell ref="BA18:BN19"/>
    <mergeCell ref="BO18:BR19"/>
    <mergeCell ref="A20:O20"/>
    <mergeCell ref="P20:AI20"/>
    <mergeCell ref="AJ20:AZ20"/>
    <mergeCell ref="BA20:BR20"/>
    <mergeCell ref="AJ15:AK15"/>
    <mergeCell ref="AL15:AM15"/>
    <mergeCell ref="AN15:AO15"/>
    <mergeCell ref="AP15:AQ15"/>
    <mergeCell ref="A18:O19"/>
    <mergeCell ref="P18:AE19"/>
    <mergeCell ref="AF18:AI19"/>
    <mergeCell ref="AJ18:AZ19"/>
    <mergeCell ref="A13:Y13"/>
    <mergeCell ref="Z13:AQ13"/>
    <mergeCell ref="AR13:BR13"/>
    <mergeCell ref="A14:G15"/>
    <mergeCell ref="H14:Y15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P14:AQ14"/>
    <mergeCell ref="AR14:BR15"/>
    <mergeCell ref="Z15:AA15"/>
    <mergeCell ref="AB15:AC15"/>
    <mergeCell ref="AD15:AE15"/>
    <mergeCell ref="AF15:AG15"/>
    <mergeCell ref="AH15:AI15"/>
    <mergeCell ref="A11:Y11"/>
    <mergeCell ref="Z11:BR11"/>
    <mergeCell ref="A12:Y12"/>
    <mergeCell ref="Z12:BR12"/>
    <mergeCell ref="A5:W5"/>
    <mergeCell ref="AK7:AR7"/>
    <mergeCell ref="AT7:BM7"/>
    <mergeCell ref="BN7:BR8"/>
    <mergeCell ref="AK8:AR8"/>
    <mergeCell ref="AT8:BM8"/>
    <mergeCell ref="A1:W1"/>
    <mergeCell ref="A2:BR2"/>
    <mergeCell ref="A4:W4"/>
    <mergeCell ref="AT4:AW4"/>
    <mergeCell ref="AX4:BD4"/>
    <mergeCell ref="BE4:BF4"/>
    <mergeCell ref="BG4:BJ4"/>
    <mergeCell ref="BK4:BQ4"/>
    <mergeCell ref="AK9:AR9"/>
    <mergeCell ref="AT9:BK9"/>
  </mergeCells>
  <phoneticPr fontId="2"/>
  <dataValidations count="1">
    <dataValidation type="list" allowBlank="1" showInputMessage="1" showErrorMessage="1" sqref="AO26:AQ33">
      <formula1>"式,台,本,個,枚,ヶ所,セット,丁,Kg,mm,cm,㎡,㎥,m,t,　,"</formula1>
    </dataValidation>
  </dataValidations>
  <printOptions horizontalCentered="1"/>
  <pageMargins left="0" right="0" top="0.11811023622047245" bottom="0" header="0.31496062992125984" footer="3.937007874015748E-2"/>
  <pageSetup paperSize="9" scale="78" orientation="portrait" blackAndWhite="1" cellComments="asDisplayed" r:id="rId1"/>
  <headerFooter>
    <oddHeader xml:space="preserve">&amp;L&amp;"-,太字"&amp;30&amp;K00B050
</oddHeader>
    <oddFooter>&amp;R平成２９年５月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Y57"/>
  <sheetViews>
    <sheetView showGridLines="0" topLeftCell="A28" zoomScale="80" zoomScaleNormal="80" workbookViewId="0">
      <selection activeCell="H26" sqref="H26:K26"/>
    </sheetView>
  </sheetViews>
  <sheetFormatPr defaultRowHeight="13.5"/>
  <cols>
    <col min="1" max="10" width="1.875" style="14" customWidth="1"/>
    <col min="11" max="70" width="1.875" style="1" customWidth="1"/>
    <col min="71" max="71" width="5" style="1" customWidth="1"/>
    <col min="72" max="16384" width="9" style="1"/>
  </cols>
  <sheetData>
    <row r="1" spans="1:77" ht="20.25" customHeight="1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205"/>
    </row>
    <row r="2" spans="1:77" s="3" customFormat="1" ht="54.95" customHeight="1" thickBot="1">
      <c r="A2" s="319" t="s">
        <v>93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19"/>
      <c r="AT2" s="319"/>
      <c r="AU2" s="319"/>
      <c r="AV2" s="319"/>
      <c r="AW2" s="319"/>
      <c r="AX2" s="319"/>
      <c r="AY2" s="319"/>
      <c r="AZ2" s="319"/>
      <c r="BA2" s="319"/>
      <c r="BB2" s="319"/>
      <c r="BC2" s="319"/>
      <c r="BD2" s="319"/>
      <c r="BE2" s="319"/>
      <c r="BF2" s="319"/>
      <c r="BG2" s="319"/>
      <c r="BH2" s="319"/>
      <c r="BI2" s="319"/>
      <c r="BJ2" s="319"/>
      <c r="BK2" s="319"/>
      <c r="BL2" s="319"/>
      <c r="BM2" s="319"/>
      <c r="BN2" s="319"/>
      <c r="BO2" s="319"/>
      <c r="BP2" s="319"/>
      <c r="BQ2" s="319"/>
      <c r="BR2" s="319"/>
      <c r="BS2" s="2"/>
    </row>
    <row r="3" spans="1:77" s="3" customFormat="1" ht="6.95" customHeight="1" thickTop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81"/>
      <c r="AT3" s="181"/>
      <c r="AU3" s="181"/>
      <c r="AV3" s="181"/>
      <c r="AW3" s="181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1:77" ht="35.25" customHeight="1">
      <c r="A4" s="318"/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205"/>
      <c r="AR4" s="182"/>
      <c r="AS4" s="182"/>
      <c r="AT4" s="358" t="s">
        <v>108</v>
      </c>
      <c r="AU4" s="358"/>
      <c r="AV4" s="358"/>
      <c r="AW4" s="358"/>
      <c r="AX4" s="359" t="str">
        <f>IF('請求書(1)'!AX4="","",'請求書(1)'!AX4)</f>
        <v/>
      </c>
      <c r="AY4" s="359"/>
      <c r="AZ4" s="359"/>
      <c r="BA4" s="359"/>
      <c r="BB4" s="359"/>
      <c r="BC4" s="359"/>
      <c r="BD4" s="359"/>
      <c r="BE4" s="360" t="s">
        <v>109</v>
      </c>
      <c r="BF4" s="360"/>
      <c r="BG4" s="359" t="str">
        <f>IF('請求書(1)'!BG4="","",'請求書(1)'!BG4)</f>
        <v/>
      </c>
      <c r="BH4" s="359"/>
      <c r="BI4" s="359"/>
      <c r="BJ4" s="359"/>
      <c r="BK4" s="360" t="s">
        <v>110</v>
      </c>
      <c r="BL4" s="360"/>
      <c r="BM4" s="360"/>
      <c r="BN4" s="360"/>
      <c r="BO4" s="360"/>
      <c r="BP4" s="360"/>
      <c r="BQ4" s="360"/>
      <c r="BR4" s="188"/>
    </row>
    <row r="5" spans="1:77" ht="37.5" customHeight="1">
      <c r="A5" s="373" t="s">
        <v>92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184"/>
      <c r="Y5" s="183"/>
      <c r="Z5" s="183"/>
      <c r="AM5" s="6"/>
      <c r="AN5" s="6"/>
      <c r="AQ5" s="58"/>
      <c r="AR5" s="7"/>
      <c r="AS5" s="7"/>
      <c r="AT5" s="7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8"/>
      <c r="BX5" s="9"/>
      <c r="BY5" s="9"/>
    </row>
    <row r="6" spans="1:77" ht="12.7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M6" s="12"/>
      <c r="AN6" s="12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8"/>
    </row>
    <row r="7" spans="1:77" ht="30" customHeight="1">
      <c r="AI7" s="15"/>
      <c r="AJ7" s="15"/>
      <c r="AK7" s="374" t="s">
        <v>88</v>
      </c>
      <c r="AL7" s="374"/>
      <c r="AM7" s="374"/>
      <c r="AN7" s="374"/>
      <c r="AO7" s="374"/>
      <c r="AP7" s="374"/>
      <c r="AQ7" s="374"/>
      <c r="AR7" s="374"/>
      <c r="AS7" s="208"/>
      <c r="AT7" s="596" t="str">
        <f>IF('請求書(1)'!AT7="","",'請求書(1)'!AT7)</f>
        <v/>
      </c>
      <c r="AU7" s="596"/>
      <c r="AV7" s="596"/>
      <c r="AW7" s="596"/>
      <c r="AX7" s="596"/>
      <c r="AY7" s="596"/>
      <c r="AZ7" s="596"/>
      <c r="BA7" s="596"/>
      <c r="BB7" s="596"/>
      <c r="BC7" s="596"/>
      <c r="BD7" s="596"/>
      <c r="BE7" s="596"/>
      <c r="BF7" s="596"/>
      <c r="BG7" s="596"/>
      <c r="BH7" s="596"/>
      <c r="BI7" s="596"/>
      <c r="BJ7" s="596"/>
      <c r="BK7" s="596"/>
      <c r="BL7" s="596"/>
      <c r="BM7" s="596"/>
      <c r="BN7" s="376" t="s">
        <v>0</v>
      </c>
      <c r="BO7" s="376"/>
      <c r="BP7" s="377"/>
      <c r="BQ7" s="377"/>
      <c r="BR7" s="377"/>
    </row>
    <row r="8" spans="1:77" ht="30" customHeight="1">
      <c r="AH8" s="33"/>
      <c r="AI8" s="15"/>
      <c r="AJ8" s="15"/>
      <c r="AK8" s="379" t="s">
        <v>105</v>
      </c>
      <c r="AL8" s="379"/>
      <c r="AM8" s="379"/>
      <c r="AN8" s="379"/>
      <c r="AO8" s="379"/>
      <c r="AP8" s="379"/>
      <c r="AQ8" s="379"/>
      <c r="AR8" s="379"/>
      <c r="AS8" s="209"/>
      <c r="AT8" s="597" t="str">
        <f>IF('請求書(1)'!AT8="","",'請求書(1)'!AT8)</f>
        <v/>
      </c>
      <c r="AU8" s="597"/>
      <c r="AV8" s="597"/>
      <c r="AW8" s="597"/>
      <c r="AX8" s="597"/>
      <c r="AY8" s="597"/>
      <c r="AZ8" s="597"/>
      <c r="BA8" s="597"/>
      <c r="BB8" s="597"/>
      <c r="BC8" s="597"/>
      <c r="BD8" s="597"/>
      <c r="BE8" s="597"/>
      <c r="BF8" s="597"/>
      <c r="BG8" s="597"/>
      <c r="BH8" s="597"/>
      <c r="BI8" s="597"/>
      <c r="BJ8" s="597"/>
      <c r="BK8" s="597"/>
      <c r="BL8" s="597"/>
      <c r="BM8" s="597"/>
      <c r="BN8" s="378"/>
      <c r="BO8" s="378"/>
      <c r="BP8" s="378"/>
      <c r="BQ8" s="378"/>
      <c r="BR8" s="378"/>
    </row>
    <row r="9" spans="1:77" ht="38.1" customHeight="1">
      <c r="AK9" s="305" t="s">
        <v>100</v>
      </c>
      <c r="AL9" s="305"/>
      <c r="AM9" s="305"/>
      <c r="AN9" s="305"/>
      <c r="AO9" s="305"/>
      <c r="AP9" s="305"/>
      <c r="AQ9" s="305"/>
      <c r="AR9" s="305"/>
      <c r="AS9" s="206"/>
      <c r="AT9" s="361" t="str">
        <f>IF('請求書(1)'!AT9="","",'請求書(1)'!AT9)</f>
        <v/>
      </c>
      <c r="AU9" s="361"/>
      <c r="AV9" s="361"/>
      <c r="AW9" s="361"/>
      <c r="AX9" s="361"/>
      <c r="AY9" s="361"/>
      <c r="AZ9" s="361"/>
      <c r="BA9" s="361"/>
      <c r="BB9" s="361"/>
      <c r="BC9" s="361"/>
      <c r="BD9" s="361"/>
      <c r="BE9" s="361"/>
      <c r="BF9" s="361"/>
      <c r="BG9" s="361"/>
      <c r="BH9" s="361"/>
      <c r="BI9" s="361"/>
      <c r="BJ9" s="361"/>
      <c r="BK9" s="361"/>
      <c r="BL9" s="190"/>
      <c r="BM9" s="190"/>
      <c r="BN9" s="190"/>
      <c r="BO9" s="190"/>
      <c r="BP9" s="190"/>
      <c r="BQ9" s="190"/>
      <c r="BR9" s="190"/>
    </row>
    <row r="10" spans="1:77" ht="9.75" customHeight="1" thickBot="1"/>
    <row r="11" spans="1:77" ht="24.95" customHeight="1" thickTop="1">
      <c r="A11" s="362" t="s">
        <v>106</v>
      </c>
      <c r="B11" s="363"/>
      <c r="C11" s="363"/>
      <c r="D11" s="363"/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63"/>
      <c r="P11" s="363"/>
      <c r="Q11" s="363"/>
      <c r="R11" s="363"/>
      <c r="S11" s="363"/>
      <c r="T11" s="363"/>
      <c r="U11" s="363"/>
      <c r="V11" s="363"/>
      <c r="W11" s="363"/>
      <c r="X11" s="363"/>
      <c r="Y11" s="364"/>
      <c r="Z11" s="365" t="s">
        <v>101</v>
      </c>
      <c r="AA11" s="363"/>
      <c r="AB11" s="363"/>
      <c r="AC11" s="363"/>
      <c r="AD11" s="363"/>
      <c r="AE11" s="363"/>
      <c r="AF11" s="363"/>
      <c r="AG11" s="363"/>
      <c r="AH11" s="363"/>
      <c r="AI11" s="363"/>
      <c r="AJ11" s="363"/>
      <c r="AK11" s="363"/>
      <c r="AL11" s="363"/>
      <c r="AM11" s="363"/>
      <c r="AN11" s="363"/>
      <c r="AO11" s="363"/>
      <c r="AP11" s="363"/>
      <c r="AQ11" s="363"/>
      <c r="AR11" s="363"/>
      <c r="AS11" s="363"/>
      <c r="AT11" s="363"/>
      <c r="AU11" s="363"/>
      <c r="AV11" s="363"/>
      <c r="AW11" s="363"/>
      <c r="AX11" s="363"/>
      <c r="AY11" s="363"/>
      <c r="AZ11" s="363"/>
      <c r="BA11" s="363"/>
      <c r="BB11" s="363"/>
      <c r="BC11" s="363"/>
      <c r="BD11" s="363"/>
      <c r="BE11" s="363"/>
      <c r="BF11" s="363"/>
      <c r="BG11" s="363"/>
      <c r="BH11" s="363"/>
      <c r="BI11" s="363"/>
      <c r="BJ11" s="363"/>
      <c r="BK11" s="363"/>
      <c r="BL11" s="363"/>
      <c r="BM11" s="363"/>
      <c r="BN11" s="363"/>
      <c r="BO11" s="363"/>
      <c r="BP11" s="363"/>
      <c r="BQ11" s="363"/>
      <c r="BR11" s="366"/>
    </row>
    <row r="12" spans="1:77" ht="39.950000000000003" customHeight="1" thickBot="1">
      <c r="A12" s="367"/>
      <c r="B12" s="368"/>
      <c r="C12" s="368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68"/>
      <c r="Q12" s="368"/>
      <c r="R12" s="368"/>
      <c r="S12" s="368"/>
      <c r="T12" s="368"/>
      <c r="U12" s="368"/>
      <c r="V12" s="368"/>
      <c r="W12" s="368"/>
      <c r="X12" s="368"/>
      <c r="Y12" s="369"/>
      <c r="Z12" s="370"/>
      <c r="AA12" s="371"/>
      <c r="AB12" s="371"/>
      <c r="AC12" s="371"/>
      <c r="AD12" s="371"/>
      <c r="AE12" s="371"/>
      <c r="AF12" s="371"/>
      <c r="AG12" s="371"/>
      <c r="AH12" s="371"/>
      <c r="AI12" s="371"/>
      <c r="AJ12" s="371"/>
      <c r="AK12" s="371"/>
      <c r="AL12" s="371"/>
      <c r="AM12" s="371"/>
      <c r="AN12" s="371"/>
      <c r="AO12" s="371"/>
      <c r="AP12" s="371"/>
      <c r="AQ12" s="371"/>
      <c r="AR12" s="371"/>
      <c r="AS12" s="371"/>
      <c r="AT12" s="371"/>
      <c r="AU12" s="371"/>
      <c r="AV12" s="371"/>
      <c r="AW12" s="371"/>
      <c r="AX12" s="371"/>
      <c r="AY12" s="371"/>
      <c r="AZ12" s="371"/>
      <c r="BA12" s="371"/>
      <c r="BB12" s="371"/>
      <c r="BC12" s="371"/>
      <c r="BD12" s="371"/>
      <c r="BE12" s="371"/>
      <c r="BF12" s="371"/>
      <c r="BG12" s="371"/>
      <c r="BH12" s="371"/>
      <c r="BI12" s="371"/>
      <c r="BJ12" s="371"/>
      <c r="BK12" s="371"/>
      <c r="BL12" s="371"/>
      <c r="BM12" s="371"/>
      <c r="BN12" s="371"/>
      <c r="BO12" s="371"/>
      <c r="BP12" s="371"/>
      <c r="BQ12" s="371"/>
      <c r="BR12" s="372"/>
    </row>
    <row r="13" spans="1:77" ht="24.95" customHeight="1" thickTop="1">
      <c r="A13" s="389" t="s">
        <v>90</v>
      </c>
      <c r="B13" s="390"/>
      <c r="C13" s="390"/>
      <c r="D13" s="390"/>
      <c r="E13" s="390"/>
      <c r="F13" s="390"/>
      <c r="G13" s="390"/>
      <c r="H13" s="390"/>
      <c r="I13" s="390"/>
      <c r="J13" s="390"/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1"/>
      <c r="Z13" s="598" t="s">
        <v>95</v>
      </c>
      <c r="AA13" s="599"/>
      <c r="AB13" s="599"/>
      <c r="AC13" s="599"/>
      <c r="AD13" s="599"/>
      <c r="AE13" s="599"/>
      <c r="AF13" s="599"/>
      <c r="AG13" s="599"/>
      <c r="AH13" s="599"/>
      <c r="AI13" s="599"/>
      <c r="AJ13" s="599"/>
      <c r="AK13" s="599"/>
      <c r="AL13" s="599"/>
      <c r="AM13" s="599"/>
      <c r="AN13" s="599"/>
      <c r="AO13" s="599"/>
      <c r="AP13" s="599"/>
      <c r="AQ13" s="600"/>
      <c r="AR13" s="390" t="s">
        <v>89</v>
      </c>
      <c r="AS13" s="390"/>
      <c r="AT13" s="390"/>
      <c r="AU13" s="390"/>
      <c r="AV13" s="390"/>
      <c r="AW13" s="390"/>
      <c r="AX13" s="390"/>
      <c r="AY13" s="390"/>
      <c r="AZ13" s="390"/>
      <c r="BA13" s="390"/>
      <c r="BB13" s="390"/>
      <c r="BC13" s="390"/>
      <c r="BD13" s="390"/>
      <c r="BE13" s="390"/>
      <c r="BF13" s="390"/>
      <c r="BG13" s="390"/>
      <c r="BH13" s="390"/>
      <c r="BI13" s="390"/>
      <c r="BJ13" s="390"/>
      <c r="BK13" s="390"/>
      <c r="BL13" s="390"/>
      <c r="BM13" s="390"/>
      <c r="BN13" s="390"/>
      <c r="BO13" s="390"/>
      <c r="BP13" s="390"/>
      <c r="BQ13" s="390"/>
      <c r="BR13" s="391"/>
    </row>
    <row r="14" spans="1:77" ht="23.25" customHeight="1">
      <c r="A14" s="293" t="s">
        <v>99</v>
      </c>
      <c r="B14" s="294"/>
      <c r="C14" s="294"/>
      <c r="D14" s="294"/>
      <c r="E14" s="294"/>
      <c r="F14" s="294"/>
      <c r="G14" s="395"/>
      <c r="H14" s="614">
        <f>SUM(BA21,BA36)</f>
        <v>0</v>
      </c>
      <c r="I14" s="615"/>
      <c r="J14" s="615"/>
      <c r="K14" s="615"/>
      <c r="L14" s="615"/>
      <c r="M14" s="615"/>
      <c r="N14" s="615"/>
      <c r="O14" s="615"/>
      <c r="P14" s="615"/>
      <c r="Q14" s="615"/>
      <c r="R14" s="615"/>
      <c r="S14" s="615"/>
      <c r="T14" s="615"/>
      <c r="U14" s="615"/>
      <c r="V14" s="615"/>
      <c r="W14" s="615"/>
      <c r="X14" s="615"/>
      <c r="Y14" s="616"/>
      <c r="Z14" s="403"/>
      <c r="AA14" s="404"/>
      <c r="AB14" s="404"/>
      <c r="AC14" s="404"/>
      <c r="AD14" s="405" t="s">
        <v>85</v>
      </c>
      <c r="AE14" s="406"/>
      <c r="AF14" s="407"/>
      <c r="AG14" s="408"/>
      <c r="AH14" s="409"/>
      <c r="AI14" s="404"/>
      <c r="AJ14" s="405" t="s">
        <v>6</v>
      </c>
      <c r="AK14" s="406"/>
      <c r="AL14" s="407"/>
      <c r="AM14" s="408"/>
      <c r="AN14" s="409"/>
      <c r="AO14" s="404"/>
      <c r="AP14" s="405" t="s">
        <v>7</v>
      </c>
      <c r="AQ14" s="412"/>
      <c r="AR14" s="413"/>
      <c r="AS14" s="413"/>
      <c r="AT14" s="413"/>
      <c r="AU14" s="413"/>
      <c r="AV14" s="413"/>
      <c r="AW14" s="413"/>
      <c r="AX14" s="413"/>
      <c r="AY14" s="413"/>
      <c r="AZ14" s="413"/>
      <c r="BA14" s="413"/>
      <c r="BB14" s="413"/>
      <c r="BC14" s="413"/>
      <c r="BD14" s="413"/>
      <c r="BE14" s="413"/>
      <c r="BF14" s="413"/>
      <c r="BG14" s="413"/>
      <c r="BH14" s="413"/>
      <c r="BI14" s="413"/>
      <c r="BJ14" s="413"/>
      <c r="BK14" s="413"/>
      <c r="BL14" s="413"/>
      <c r="BM14" s="413"/>
      <c r="BN14" s="413"/>
      <c r="BO14" s="413"/>
      <c r="BP14" s="413"/>
      <c r="BQ14" s="413"/>
      <c r="BR14" s="414"/>
    </row>
    <row r="15" spans="1:77" ht="35.1" customHeight="1" thickBot="1">
      <c r="A15" s="295"/>
      <c r="B15" s="296"/>
      <c r="C15" s="296"/>
      <c r="D15" s="296"/>
      <c r="E15" s="296"/>
      <c r="F15" s="296"/>
      <c r="G15" s="396"/>
      <c r="H15" s="617"/>
      <c r="I15" s="618"/>
      <c r="J15" s="618"/>
      <c r="K15" s="618"/>
      <c r="L15" s="618"/>
      <c r="M15" s="618"/>
      <c r="N15" s="618"/>
      <c r="O15" s="618"/>
      <c r="P15" s="618"/>
      <c r="Q15" s="618"/>
      <c r="R15" s="618"/>
      <c r="S15" s="618"/>
      <c r="T15" s="618"/>
      <c r="U15" s="618"/>
      <c r="V15" s="618"/>
      <c r="W15" s="618"/>
      <c r="X15" s="618"/>
      <c r="Y15" s="619"/>
      <c r="Z15" s="381"/>
      <c r="AA15" s="382"/>
      <c r="AB15" s="382"/>
      <c r="AC15" s="382"/>
      <c r="AD15" s="383"/>
      <c r="AE15" s="384"/>
      <c r="AF15" s="385"/>
      <c r="AG15" s="386"/>
      <c r="AH15" s="387"/>
      <c r="AI15" s="388"/>
      <c r="AJ15" s="388"/>
      <c r="AK15" s="410"/>
      <c r="AL15" s="385"/>
      <c r="AM15" s="386"/>
      <c r="AN15" s="387"/>
      <c r="AO15" s="388"/>
      <c r="AP15" s="388"/>
      <c r="AQ15" s="411"/>
      <c r="AR15" s="415"/>
      <c r="AS15" s="415"/>
      <c r="AT15" s="415"/>
      <c r="AU15" s="415"/>
      <c r="AV15" s="415"/>
      <c r="AW15" s="415"/>
      <c r="AX15" s="415"/>
      <c r="AY15" s="415"/>
      <c r="AZ15" s="415"/>
      <c r="BA15" s="415"/>
      <c r="BB15" s="415"/>
      <c r="BC15" s="415"/>
      <c r="BD15" s="415"/>
      <c r="BE15" s="415"/>
      <c r="BF15" s="415"/>
      <c r="BG15" s="415"/>
      <c r="BH15" s="415"/>
      <c r="BI15" s="415"/>
      <c r="BJ15" s="415"/>
      <c r="BK15" s="415"/>
      <c r="BL15" s="415"/>
      <c r="BM15" s="415"/>
      <c r="BN15" s="415"/>
      <c r="BO15" s="415"/>
      <c r="BP15" s="415"/>
      <c r="BQ15" s="415"/>
      <c r="BR15" s="416"/>
    </row>
    <row r="16" spans="1:77" ht="8.1" customHeight="1" thickTop="1"/>
    <row r="17" spans="1:70" ht="35.1" customHeight="1" thickBot="1">
      <c r="B17" s="198" t="s">
        <v>96</v>
      </c>
      <c r="E17" s="79"/>
      <c r="F17" s="79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</row>
    <row r="18" spans="1:70" ht="21.95" customHeight="1" thickTop="1">
      <c r="A18" s="531" t="s">
        <v>62</v>
      </c>
      <c r="B18" s="532"/>
      <c r="C18" s="532"/>
      <c r="D18" s="532"/>
      <c r="E18" s="532"/>
      <c r="F18" s="532"/>
      <c r="G18" s="532"/>
      <c r="H18" s="532"/>
      <c r="I18" s="532"/>
      <c r="J18" s="532"/>
      <c r="K18" s="532"/>
      <c r="L18" s="532"/>
      <c r="M18" s="532"/>
      <c r="N18" s="532"/>
      <c r="O18" s="532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526" t="s">
        <v>63</v>
      </c>
      <c r="AG18" s="526"/>
      <c r="AH18" s="526"/>
      <c r="AI18" s="527"/>
      <c r="AJ18" s="336" t="s">
        <v>128</v>
      </c>
      <c r="AK18" s="337"/>
      <c r="AL18" s="337"/>
      <c r="AM18" s="337"/>
      <c r="AN18" s="337"/>
      <c r="AO18" s="337"/>
      <c r="AP18" s="337"/>
      <c r="AQ18" s="337"/>
      <c r="AR18" s="337"/>
      <c r="AS18" s="337"/>
      <c r="AT18" s="337"/>
      <c r="AU18" s="337"/>
      <c r="AV18" s="337"/>
      <c r="AW18" s="337"/>
      <c r="AX18" s="337"/>
      <c r="AY18" s="337"/>
      <c r="AZ18" s="337"/>
      <c r="BA18" s="334"/>
      <c r="BB18" s="334"/>
      <c r="BC18" s="334"/>
      <c r="BD18" s="334"/>
      <c r="BE18" s="334"/>
      <c r="BF18" s="334"/>
      <c r="BG18" s="334"/>
      <c r="BH18" s="334"/>
      <c r="BI18" s="334"/>
      <c r="BJ18" s="334"/>
      <c r="BK18" s="334"/>
      <c r="BL18" s="334"/>
      <c r="BM18" s="334"/>
      <c r="BN18" s="334"/>
      <c r="BO18" s="330" t="s">
        <v>63</v>
      </c>
      <c r="BP18" s="330"/>
      <c r="BQ18" s="330"/>
      <c r="BR18" s="331"/>
    </row>
    <row r="19" spans="1:70" ht="21.95" customHeight="1" thickBot="1">
      <c r="A19" s="533"/>
      <c r="B19" s="534"/>
      <c r="C19" s="534"/>
      <c r="D19" s="534"/>
      <c r="E19" s="534"/>
      <c r="F19" s="534"/>
      <c r="G19" s="534"/>
      <c r="H19" s="534"/>
      <c r="I19" s="534"/>
      <c r="J19" s="534"/>
      <c r="K19" s="534"/>
      <c r="L19" s="534"/>
      <c r="M19" s="534"/>
      <c r="N19" s="534"/>
      <c r="O19" s="534"/>
      <c r="P19" s="357"/>
      <c r="Q19" s="357"/>
      <c r="R19" s="357"/>
      <c r="S19" s="357"/>
      <c r="T19" s="357"/>
      <c r="U19" s="357"/>
      <c r="V19" s="357"/>
      <c r="W19" s="357"/>
      <c r="X19" s="357"/>
      <c r="Y19" s="357"/>
      <c r="Z19" s="357"/>
      <c r="AA19" s="357"/>
      <c r="AB19" s="357"/>
      <c r="AC19" s="357"/>
      <c r="AD19" s="357"/>
      <c r="AE19" s="357"/>
      <c r="AF19" s="528"/>
      <c r="AG19" s="528"/>
      <c r="AH19" s="528"/>
      <c r="AI19" s="529"/>
      <c r="AJ19" s="338"/>
      <c r="AK19" s="339"/>
      <c r="AL19" s="339"/>
      <c r="AM19" s="339"/>
      <c r="AN19" s="339"/>
      <c r="AO19" s="339"/>
      <c r="AP19" s="339"/>
      <c r="AQ19" s="339"/>
      <c r="AR19" s="339"/>
      <c r="AS19" s="339"/>
      <c r="AT19" s="339"/>
      <c r="AU19" s="339"/>
      <c r="AV19" s="339"/>
      <c r="AW19" s="339"/>
      <c r="AX19" s="339"/>
      <c r="AY19" s="339"/>
      <c r="AZ19" s="339"/>
      <c r="BA19" s="335"/>
      <c r="BB19" s="335"/>
      <c r="BC19" s="335"/>
      <c r="BD19" s="335"/>
      <c r="BE19" s="335"/>
      <c r="BF19" s="335"/>
      <c r="BG19" s="335"/>
      <c r="BH19" s="335"/>
      <c r="BI19" s="335"/>
      <c r="BJ19" s="335"/>
      <c r="BK19" s="335"/>
      <c r="BL19" s="335"/>
      <c r="BM19" s="335"/>
      <c r="BN19" s="335"/>
      <c r="BO19" s="332"/>
      <c r="BP19" s="332"/>
      <c r="BQ19" s="332"/>
      <c r="BR19" s="333"/>
    </row>
    <row r="20" spans="1:70" ht="35.1" customHeight="1" thickTop="1">
      <c r="A20" s="530" t="s">
        <v>10</v>
      </c>
      <c r="B20" s="290"/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1"/>
      <c r="P20" s="289" t="s">
        <v>134</v>
      </c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1"/>
      <c r="AJ20" s="289" t="s">
        <v>135</v>
      </c>
      <c r="AK20" s="290"/>
      <c r="AL20" s="290"/>
      <c r="AM20" s="290"/>
      <c r="AN20" s="290"/>
      <c r="AO20" s="290"/>
      <c r="AP20" s="290"/>
      <c r="AQ20" s="290"/>
      <c r="AR20" s="290"/>
      <c r="AS20" s="290"/>
      <c r="AT20" s="290"/>
      <c r="AU20" s="290"/>
      <c r="AV20" s="290"/>
      <c r="AW20" s="290"/>
      <c r="AX20" s="290"/>
      <c r="AY20" s="290"/>
      <c r="AZ20" s="290"/>
      <c r="BA20" s="327" t="s">
        <v>133</v>
      </c>
      <c r="BB20" s="328"/>
      <c r="BC20" s="328"/>
      <c r="BD20" s="328"/>
      <c r="BE20" s="328"/>
      <c r="BF20" s="328"/>
      <c r="BG20" s="328"/>
      <c r="BH20" s="328"/>
      <c r="BI20" s="328"/>
      <c r="BJ20" s="328"/>
      <c r="BK20" s="328"/>
      <c r="BL20" s="328"/>
      <c r="BM20" s="328"/>
      <c r="BN20" s="328"/>
      <c r="BO20" s="328"/>
      <c r="BP20" s="328"/>
      <c r="BQ20" s="328"/>
      <c r="BR20" s="329"/>
    </row>
    <row r="21" spans="1:70" s="12" customFormat="1" ht="21.95" customHeight="1">
      <c r="A21" s="515" t="s">
        <v>129</v>
      </c>
      <c r="B21" s="516"/>
      <c r="C21" s="516"/>
      <c r="D21" s="516"/>
      <c r="E21" s="516"/>
      <c r="F21" s="601"/>
      <c r="G21" s="601"/>
      <c r="H21" s="601"/>
      <c r="I21" s="601"/>
      <c r="J21" s="512" t="s">
        <v>137</v>
      </c>
      <c r="K21" s="512"/>
      <c r="L21" s="512"/>
      <c r="M21" s="512"/>
      <c r="N21" s="512"/>
      <c r="O21" s="513"/>
      <c r="P21" s="602"/>
      <c r="Q21" s="603"/>
      <c r="R21" s="603"/>
      <c r="S21" s="603"/>
      <c r="T21" s="603"/>
      <c r="U21" s="603"/>
      <c r="V21" s="603"/>
      <c r="W21" s="603"/>
      <c r="X21" s="603"/>
      <c r="Y21" s="603"/>
      <c r="Z21" s="603"/>
      <c r="AA21" s="603"/>
      <c r="AB21" s="603"/>
      <c r="AC21" s="603"/>
      <c r="AD21" s="603"/>
      <c r="AE21" s="603"/>
      <c r="AF21" s="603"/>
      <c r="AG21" s="603"/>
      <c r="AH21" s="603"/>
      <c r="AI21" s="604"/>
      <c r="AJ21" s="346" t="str">
        <f>IF(P21="","",ROUND(P21*0.08,0))</f>
        <v/>
      </c>
      <c r="AK21" s="347"/>
      <c r="AL21" s="347"/>
      <c r="AM21" s="347"/>
      <c r="AN21" s="347"/>
      <c r="AO21" s="347"/>
      <c r="AP21" s="347"/>
      <c r="AQ21" s="347"/>
      <c r="AR21" s="347"/>
      <c r="AS21" s="347"/>
      <c r="AT21" s="347"/>
      <c r="AU21" s="347"/>
      <c r="AV21" s="347"/>
      <c r="AW21" s="347"/>
      <c r="AX21" s="347"/>
      <c r="AY21" s="347"/>
      <c r="AZ21" s="347"/>
      <c r="BA21" s="340" t="str">
        <f>IF(P21="","",(P21+AJ21))</f>
        <v/>
      </c>
      <c r="BB21" s="341"/>
      <c r="BC21" s="341"/>
      <c r="BD21" s="341"/>
      <c r="BE21" s="341"/>
      <c r="BF21" s="341"/>
      <c r="BG21" s="341"/>
      <c r="BH21" s="341"/>
      <c r="BI21" s="341"/>
      <c r="BJ21" s="341"/>
      <c r="BK21" s="341"/>
      <c r="BL21" s="341"/>
      <c r="BM21" s="341"/>
      <c r="BN21" s="341"/>
      <c r="BO21" s="341"/>
      <c r="BP21" s="341"/>
      <c r="BQ21" s="341"/>
      <c r="BR21" s="342"/>
    </row>
    <row r="22" spans="1:70" ht="21.95" customHeight="1" thickBot="1">
      <c r="A22" s="608"/>
      <c r="B22" s="609"/>
      <c r="C22" s="609"/>
      <c r="D22" s="609"/>
      <c r="E22" s="609"/>
      <c r="F22" s="517"/>
      <c r="G22" s="517"/>
      <c r="H22" s="517"/>
      <c r="I22" s="517"/>
      <c r="J22" s="610" t="s">
        <v>136</v>
      </c>
      <c r="K22" s="610"/>
      <c r="L22" s="610"/>
      <c r="M22" s="610"/>
      <c r="N22" s="610"/>
      <c r="O22" s="611"/>
      <c r="P22" s="605"/>
      <c r="Q22" s="606"/>
      <c r="R22" s="606"/>
      <c r="S22" s="606"/>
      <c r="T22" s="606"/>
      <c r="U22" s="606"/>
      <c r="V22" s="606"/>
      <c r="W22" s="606"/>
      <c r="X22" s="606"/>
      <c r="Y22" s="606"/>
      <c r="Z22" s="606"/>
      <c r="AA22" s="606"/>
      <c r="AB22" s="606"/>
      <c r="AC22" s="606"/>
      <c r="AD22" s="606"/>
      <c r="AE22" s="606"/>
      <c r="AF22" s="606"/>
      <c r="AG22" s="606"/>
      <c r="AH22" s="606"/>
      <c r="AI22" s="607"/>
      <c r="AJ22" s="348"/>
      <c r="AK22" s="349"/>
      <c r="AL22" s="349"/>
      <c r="AM22" s="349"/>
      <c r="AN22" s="349"/>
      <c r="AO22" s="349"/>
      <c r="AP22" s="349"/>
      <c r="AQ22" s="349"/>
      <c r="AR22" s="349"/>
      <c r="AS22" s="349"/>
      <c r="AT22" s="349"/>
      <c r="AU22" s="349"/>
      <c r="AV22" s="349"/>
      <c r="AW22" s="349"/>
      <c r="AX22" s="349"/>
      <c r="AY22" s="349"/>
      <c r="AZ22" s="349"/>
      <c r="BA22" s="343"/>
      <c r="BB22" s="344"/>
      <c r="BC22" s="344"/>
      <c r="BD22" s="344"/>
      <c r="BE22" s="344"/>
      <c r="BF22" s="344"/>
      <c r="BG22" s="344"/>
      <c r="BH22" s="344"/>
      <c r="BI22" s="344"/>
      <c r="BJ22" s="344"/>
      <c r="BK22" s="344"/>
      <c r="BL22" s="344"/>
      <c r="BM22" s="344"/>
      <c r="BN22" s="344"/>
      <c r="BO22" s="344"/>
      <c r="BP22" s="344"/>
      <c r="BQ22" s="344"/>
      <c r="BR22" s="345"/>
    </row>
    <row r="23" spans="1:70" ht="8.1" customHeight="1" thickTop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14"/>
      <c r="L23" s="14"/>
      <c r="M23" s="14"/>
      <c r="N23" s="14"/>
      <c r="O23" s="14"/>
      <c r="P23" s="14"/>
      <c r="Q23" s="35"/>
      <c r="R23" s="35"/>
      <c r="S23" s="14"/>
      <c r="T23" s="14"/>
      <c r="U23" s="14"/>
      <c r="V23" s="14"/>
      <c r="W23" s="14"/>
      <c r="X23" s="14"/>
      <c r="Y23" s="36"/>
      <c r="Z23" s="36"/>
      <c r="AA23" s="36"/>
      <c r="AB23" s="36"/>
      <c r="AC23" s="34"/>
      <c r="AD23" s="34"/>
      <c r="AE23" s="34"/>
      <c r="AF23" s="34"/>
      <c r="AG23" s="14"/>
      <c r="AH23" s="14"/>
      <c r="AI23" s="14"/>
      <c r="AJ23" s="14"/>
      <c r="AK23" s="35"/>
      <c r="AL23" s="35"/>
      <c r="AM23" s="14"/>
      <c r="AN23" s="14"/>
      <c r="AO23" s="14"/>
      <c r="AP23" s="14"/>
      <c r="AQ23" s="14"/>
      <c r="AR23" s="36"/>
      <c r="AS23" s="36"/>
      <c r="AT23" s="36"/>
      <c r="AU23" s="14"/>
      <c r="AV23" s="14"/>
      <c r="AW23" s="14"/>
      <c r="AX23" s="36"/>
      <c r="AY23" s="36"/>
      <c r="AZ23" s="14"/>
      <c r="BA23" s="14"/>
      <c r="BB23" s="35"/>
      <c r="BC23" s="35"/>
      <c r="BD23" s="14"/>
      <c r="BE23" s="14"/>
      <c r="BF23" s="14"/>
      <c r="BG23" s="14"/>
      <c r="BH23" s="14"/>
      <c r="BI23" s="14"/>
      <c r="BJ23" s="36"/>
      <c r="BK23" s="36"/>
      <c r="BL23" s="14"/>
      <c r="BM23" s="14"/>
      <c r="BN23" s="14"/>
      <c r="BO23" s="14"/>
      <c r="BP23" s="14"/>
      <c r="BQ23" s="14"/>
      <c r="BR23" s="36"/>
    </row>
    <row r="24" spans="1:70" ht="35.1" customHeight="1" thickBot="1">
      <c r="B24" s="197" t="s">
        <v>97</v>
      </c>
      <c r="E24" s="79"/>
      <c r="F24" s="79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</row>
    <row r="25" spans="1:70" s="12" customFormat="1" ht="33" customHeight="1" thickTop="1">
      <c r="A25" s="433" t="s">
        <v>23</v>
      </c>
      <c r="B25" s="265"/>
      <c r="C25" s="265"/>
      <c r="D25" s="265"/>
      <c r="E25" s="265"/>
      <c r="F25" s="265"/>
      <c r="G25" s="265"/>
      <c r="H25" s="265" t="s">
        <v>24</v>
      </c>
      <c r="I25" s="265"/>
      <c r="J25" s="265"/>
      <c r="K25" s="265"/>
      <c r="L25" s="265"/>
      <c r="M25" s="265"/>
      <c r="N25" s="265"/>
      <c r="O25" s="265"/>
      <c r="P25" s="417" t="s">
        <v>25</v>
      </c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62"/>
      <c r="AJ25" s="417" t="s">
        <v>113</v>
      </c>
      <c r="AK25" s="241"/>
      <c r="AL25" s="241"/>
      <c r="AM25" s="241"/>
      <c r="AN25" s="241"/>
      <c r="AO25" s="241"/>
      <c r="AP25" s="241"/>
      <c r="AQ25" s="262"/>
      <c r="AR25" s="417" t="s">
        <v>27</v>
      </c>
      <c r="AS25" s="241"/>
      <c r="AT25" s="241"/>
      <c r="AU25" s="241"/>
      <c r="AV25" s="241"/>
      <c r="AW25" s="241"/>
      <c r="AX25" s="241"/>
      <c r="AY25" s="241"/>
      <c r="AZ25" s="262"/>
      <c r="BA25" s="417" t="s">
        <v>98</v>
      </c>
      <c r="BB25" s="241"/>
      <c r="BC25" s="241"/>
      <c r="BD25" s="241"/>
      <c r="BE25" s="241"/>
      <c r="BF25" s="241"/>
      <c r="BG25" s="241"/>
      <c r="BH25" s="241"/>
      <c r="BI25" s="241"/>
      <c r="BJ25" s="241"/>
      <c r="BK25" s="241"/>
      <c r="BL25" s="241"/>
      <c r="BM25" s="241"/>
      <c r="BN25" s="241"/>
      <c r="BO25" s="241"/>
      <c r="BP25" s="241"/>
      <c r="BQ25" s="241"/>
      <c r="BR25" s="242"/>
    </row>
    <row r="26" spans="1:70" ht="33" customHeight="1">
      <c r="A26" s="418"/>
      <c r="B26" s="419"/>
      <c r="C26" s="419"/>
      <c r="D26" s="419"/>
      <c r="E26" s="419"/>
      <c r="F26" s="419"/>
      <c r="G26" s="419"/>
      <c r="H26" s="419"/>
      <c r="I26" s="419"/>
      <c r="J26" s="419"/>
      <c r="K26" s="419"/>
      <c r="L26" s="419"/>
      <c r="M26" s="419"/>
      <c r="N26" s="419"/>
      <c r="O26" s="419"/>
      <c r="P26" s="420"/>
      <c r="Q26" s="421"/>
      <c r="R26" s="421"/>
      <c r="S26" s="421"/>
      <c r="T26" s="421"/>
      <c r="U26" s="421"/>
      <c r="V26" s="421"/>
      <c r="W26" s="421"/>
      <c r="X26" s="421"/>
      <c r="Y26" s="421"/>
      <c r="Z26" s="421"/>
      <c r="AA26" s="421"/>
      <c r="AB26" s="421"/>
      <c r="AC26" s="421"/>
      <c r="AD26" s="421"/>
      <c r="AE26" s="421"/>
      <c r="AF26" s="421"/>
      <c r="AG26" s="421"/>
      <c r="AH26" s="421"/>
      <c r="AI26" s="422"/>
      <c r="AJ26" s="423"/>
      <c r="AK26" s="424"/>
      <c r="AL26" s="424"/>
      <c r="AM26" s="424"/>
      <c r="AN26" s="424"/>
      <c r="AO26" s="425"/>
      <c r="AP26" s="425"/>
      <c r="AQ26" s="426"/>
      <c r="AR26" s="427"/>
      <c r="AS26" s="428"/>
      <c r="AT26" s="428"/>
      <c r="AU26" s="428"/>
      <c r="AV26" s="428"/>
      <c r="AW26" s="428"/>
      <c r="AX26" s="428"/>
      <c r="AY26" s="428"/>
      <c r="AZ26" s="429"/>
      <c r="BA26" s="430" t="str">
        <f t="shared" ref="BA26:BA32" si="0">IF(OR($AJ26="",$AR26=""),"",$AJ26*$AR26)</f>
        <v/>
      </c>
      <c r="BB26" s="431"/>
      <c r="BC26" s="431"/>
      <c r="BD26" s="431"/>
      <c r="BE26" s="431"/>
      <c r="BF26" s="431"/>
      <c r="BG26" s="431"/>
      <c r="BH26" s="431"/>
      <c r="BI26" s="431"/>
      <c r="BJ26" s="431"/>
      <c r="BK26" s="431"/>
      <c r="BL26" s="431"/>
      <c r="BM26" s="431"/>
      <c r="BN26" s="431"/>
      <c r="BO26" s="431"/>
      <c r="BP26" s="431"/>
      <c r="BQ26" s="431"/>
      <c r="BR26" s="432"/>
    </row>
    <row r="27" spans="1:70" ht="33" customHeight="1">
      <c r="A27" s="440"/>
      <c r="B27" s="441"/>
      <c r="C27" s="441"/>
      <c r="D27" s="441"/>
      <c r="E27" s="441"/>
      <c r="F27" s="441"/>
      <c r="G27" s="441"/>
      <c r="H27" s="441"/>
      <c r="I27" s="441"/>
      <c r="J27" s="441"/>
      <c r="K27" s="441"/>
      <c r="L27" s="441"/>
      <c r="M27" s="441"/>
      <c r="N27" s="441"/>
      <c r="O27" s="441"/>
      <c r="P27" s="442"/>
      <c r="Q27" s="443"/>
      <c r="R27" s="443"/>
      <c r="S27" s="443"/>
      <c r="T27" s="443"/>
      <c r="U27" s="443"/>
      <c r="V27" s="443"/>
      <c r="W27" s="443"/>
      <c r="X27" s="443"/>
      <c r="Y27" s="443"/>
      <c r="Z27" s="443"/>
      <c r="AA27" s="443"/>
      <c r="AB27" s="443"/>
      <c r="AC27" s="443"/>
      <c r="AD27" s="443"/>
      <c r="AE27" s="443"/>
      <c r="AF27" s="443"/>
      <c r="AG27" s="443"/>
      <c r="AH27" s="443"/>
      <c r="AI27" s="444"/>
      <c r="AJ27" s="445"/>
      <c r="AK27" s="446"/>
      <c r="AL27" s="446"/>
      <c r="AM27" s="446"/>
      <c r="AN27" s="446"/>
      <c r="AO27" s="447"/>
      <c r="AP27" s="447"/>
      <c r="AQ27" s="448"/>
      <c r="AR27" s="434"/>
      <c r="AS27" s="435"/>
      <c r="AT27" s="435"/>
      <c r="AU27" s="435"/>
      <c r="AV27" s="435"/>
      <c r="AW27" s="435"/>
      <c r="AX27" s="435"/>
      <c r="AY27" s="435"/>
      <c r="AZ27" s="436"/>
      <c r="BA27" s="437" t="str">
        <f t="shared" si="0"/>
        <v/>
      </c>
      <c r="BB27" s="438"/>
      <c r="BC27" s="438"/>
      <c r="BD27" s="438"/>
      <c r="BE27" s="438"/>
      <c r="BF27" s="438"/>
      <c r="BG27" s="438"/>
      <c r="BH27" s="438"/>
      <c r="BI27" s="438"/>
      <c r="BJ27" s="438"/>
      <c r="BK27" s="438"/>
      <c r="BL27" s="438"/>
      <c r="BM27" s="438"/>
      <c r="BN27" s="438"/>
      <c r="BO27" s="438"/>
      <c r="BP27" s="438"/>
      <c r="BQ27" s="438"/>
      <c r="BR27" s="439"/>
    </row>
    <row r="28" spans="1:70" ht="33" customHeight="1">
      <c r="A28" s="440"/>
      <c r="B28" s="441"/>
      <c r="C28" s="441"/>
      <c r="D28" s="441"/>
      <c r="E28" s="441"/>
      <c r="F28" s="441"/>
      <c r="G28" s="441"/>
      <c r="H28" s="441"/>
      <c r="I28" s="441"/>
      <c r="J28" s="441"/>
      <c r="K28" s="441"/>
      <c r="L28" s="441"/>
      <c r="M28" s="441"/>
      <c r="N28" s="441"/>
      <c r="O28" s="441"/>
      <c r="P28" s="442"/>
      <c r="Q28" s="443"/>
      <c r="R28" s="443"/>
      <c r="S28" s="443"/>
      <c r="T28" s="443"/>
      <c r="U28" s="443"/>
      <c r="V28" s="443"/>
      <c r="W28" s="443"/>
      <c r="X28" s="443"/>
      <c r="Y28" s="443"/>
      <c r="Z28" s="443"/>
      <c r="AA28" s="443"/>
      <c r="AB28" s="443"/>
      <c r="AC28" s="443"/>
      <c r="AD28" s="443"/>
      <c r="AE28" s="443"/>
      <c r="AF28" s="443"/>
      <c r="AG28" s="443"/>
      <c r="AH28" s="443"/>
      <c r="AI28" s="444"/>
      <c r="AJ28" s="445"/>
      <c r="AK28" s="446"/>
      <c r="AL28" s="446"/>
      <c r="AM28" s="446"/>
      <c r="AN28" s="446"/>
      <c r="AO28" s="447"/>
      <c r="AP28" s="447"/>
      <c r="AQ28" s="448"/>
      <c r="AR28" s="434"/>
      <c r="AS28" s="435"/>
      <c r="AT28" s="435"/>
      <c r="AU28" s="435"/>
      <c r="AV28" s="435"/>
      <c r="AW28" s="435"/>
      <c r="AX28" s="435"/>
      <c r="AY28" s="435"/>
      <c r="AZ28" s="436"/>
      <c r="BA28" s="437" t="str">
        <f t="shared" si="0"/>
        <v/>
      </c>
      <c r="BB28" s="438"/>
      <c r="BC28" s="438"/>
      <c r="BD28" s="438"/>
      <c r="BE28" s="438"/>
      <c r="BF28" s="438"/>
      <c r="BG28" s="438"/>
      <c r="BH28" s="438"/>
      <c r="BI28" s="438"/>
      <c r="BJ28" s="438"/>
      <c r="BK28" s="438"/>
      <c r="BL28" s="438"/>
      <c r="BM28" s="438"/>
      <c r="BN28" s="438"/>
      <c r="BO28" s="438"/>
      <c r="BP28" s="438"/>
      <c r="BQ28" s="438"/>
      <c r="BR28" s="439"/>
    </row>
    <row r="29" spans="1:70" ht="33" customHeight="1">
      <c r="A29" s="440"/>
      <c r="B29" s="441"/>
      <c r="C29" s="441"/>
      <c r="D29" s="441"/>
      <c r="E29" s="441"/>
      <c r="F29" s="441"/>
      <c r="G29" s="441"/>
      <c r="H29" s="441"/>
      <c r="I29" s="441"/>
      <c r="J29" s="441"/>
      <c r="K29" s="441"/>
      <c r="L29" s="441"/>
      <c r="M29" s="441"/>
      <c r="N29" s="441"/>
      <c r="O29" s="441"/>
      <c r="P29" s="442"/>
      <c r="Q29" s="443"/>
      <c r="R29" s="443"/>
      <c r="S29" s="443"/>
      <c r="T29" s="443"/>
      <c r="U29" s="443"/>
      <c r="V29" s="443"/>
      <c r="W29" s="443"/>
      <c r="X29" s="443"/>
      <c r="Y29" s="443"/>
      <c r="Z29" s="443"/>
      <c r="AA29" s="443"/>
      <c r="AB29" s="443"/>
      <c r="AC29" s="443"/>
      <c r="AD29" s="443"/>
      <c r="AE29" s="443"/>
      <c r="AF29" s="443"/>
      <c r="AG29" s="443"/>
      <c r="AH29" s="443"/>
      <c r="AI29" s="444"/>
      <c r="AJ29" s="445"/>
      <c r="AK29" s="446"/>
      <c r="AL29" s="446"/>
      <c r="AM29" s="446"/>
      <c r="AN29" s="446"/>
      <c r="AO29" s="447"/>
      <c r="AP29" s="447"/>
      <c r="AQ29" s="448"/>
      <c r="AR29" s="434"/>
      <c r="AS29" s="435"/>
      <c r="AT29" s="435"/>
      <c r="AU29" s="435"/>
      <c r="AV29" s="435"/>
      <c r="AW29" s="435"/>
      <c r="AX29" s="435"/>
      <c r="AY29" s="435"/>
      <c r="AZ29" s="436"/>
      <c r="BA29" s="437" t="str">
        <f t="shared" si="0"/>
        <v/>
      </c>
      <c r="BB29" s="438"/>
      <c r="BC29" s="438"/>
      <c r="BD29" s="438"/>
      <c r="BE29" s="438"/>
      <c r="BF29" s="438"/>
      <c r="BG29" s="438"/>
      <c r="BH29" s="438"/>
      <c r="BI29" s="438"/>
      <c r="BJ29" s="438"/>
      <c r="BK29" s="438"/>
      <c r="BL29" s="438"/>
      <c r="BM29" s="438"/>
      <c r="BN29" s="438"/>
      <c r="BO29" s="438"/>
      <c r="BP29" s="438"/>
      <c r="BQ29" s="438"/>
      <c r="BR29" s="439"/>
    </row>
    <row r="30" spans="1:70" ht="33" customHeight="1">
      <c r="A30" s="440"/>
      <c r="B30" s="441"/>
      <c r="C30" s="441"/>
      <c r="D30" s="441"/>
      <c r="E30" s="441"/>
      <c r="F30" s="441"/>
      <c r="G30" s="441"/>
      <c r="H30" s="449"/>
      <c r="I30" s="450"/>
      <c r="J30" s="450"/>
      <c r="K30" s="451"/>
      <c r="L30" s="441"/>
      <c r="M30" s="441"/>
      <c r="N30" s="441"/>
      <c r="O30" s="441"/>
      <c r="P30" s="442"/>
      <c r="Q30" s="443"/>
      <c r="R30" s="443"/>
      <c r="S30" s="443"/>
      <c r="T30" s="443"/>
      <c r="U30" s="443"/>
      <c r="V30" s="443"/>
      <c r="W30" s="443"/>
      <c r="X30" s="443"/>
      <c r="Y30" s="443"/>
      <c r="Z30" s="443"/>
      <c r="AA30" s="443"/>
      <c r="AB30" s="443"/>
      <c r="AC30" s="443"/>
      <c r="AD30" s="443"/>
      <c r="AE30" s="443"/>
      <c r="AF30" s="443"/>
      <c r="AG30" s="443"/>
      <c r="AH30" s="443"/>
      <c r="AI30" s="444"/>
      <c r="AJ30" s="445"/>
      <c r="AK30" s="446"/>
      <c r="AL30" s="446"/>
      <c r="AM30" s="446"/>
      <c r="AN30" s="446"/>
      <c r="AO30" s="447" t="s">
        <v>117</v>
      </c>
      <c r="AP30" s="447"/>
      <c r="AQ30" s="448"/>
      <c r="AR30" s="434"/>
      <c r="AS30" s="435"/>
      <c r="AT30" s="435"/>
      <c r="AU30" s="435"/>
      <c r="AV30" s="435"/>
      <c r="AW30" s="435"/>
      <c r="AX30" s="435"/>
      <c r="AY30" s="435"/>
      <c r="AZ30" s="436"/>
      <c r="BA30" s="437" t="str">
        <f t="shared" si="0"/>
        <v/>
      </c>
      <c r="BB30" s="438"/>
      <c r="BC30" s="438"/>
      <c r="BD30" s="438"/>
      <c r="BE30" s="438"/>
      <c r="BF30" s="438"/>
      <c r="BG30" s="438"/>
      <c r="BH30" s="438"/>
      <c r="BI30" s="438"/>
      <c r="BJ30" s="438"/>
      <c r="BK30" s="438"/>
      <c r="BL30" s="438"/>
      <c r="BM30" s="438"/>
      <c r="BN30" s="438"/>
      <c r="BO30" s="438"/>
      <c r="BP30" s="438"/>
      <c r="BQ30" s="438"/>
      <c r="BR30" s="439"/>
    </row>
    <row r="31" spans="1:70" ht="33" customHeight="1">
      <c r="A31" s="440"/>
      <c r="B31" s="441"/>
      <c r="C31" s="441"/>
      <c r="D31" s="441"/>
      <c r="E31" s="441"/>
      <c r="F31" s="441"/>
      <c r="G31" s="441"/>
      <c r="H31" s="449"/>
      <c r="I31" s="450"/>
      <c r="J31" s="450"/>
      <c r="K31" s="451"/>
      <c r="L31" s="441"/>
      <c r="M31" s="441"/>
      <c r="N31" s="441"/>
      <c r="O31" s="441"/>
      <c r="P31" s="442"/>
      <c r="Q31" s="443"/>
      <c r="R31" s="443"/>
      <c r="S31" s="443"/>
      <c r="T31" s="443"/>
      <c r="U31" s="443"/>
      <c r="V31" s="443"/>
      <c r="W31" s="443"/>
      <c r="X31" s="443"/>
      <c r="Y31" s="443"/>
      <c r="Z31" s="443"/>
      <c r="AA31" s="443"/>
      <c r="AB31" s="443"/>
      <c r="AC31" s="443"/>
      <c r="AD31" s="443"/>
      <c r="AE31" s="443"/>
      <c r="AF31" s="443"/>
      <c r="AG31" s="443"/>
      <c r="AH31" s="443"/>
      <c r="AI31" s="444"/>
      <c r="AJ31" s="445"/>
      <c r="AK31" s="446"/>
      <c r="AL31" s="446"/>
      <c r="AM31" s="446"/>
      <c r="AN31" s="446"/>
      <c r="AO31" s="447" t="s">
        <v>117</v>
      </c>
      <c r="AP31" s="447"/>
      <c r="AQ31" s="448"/>
      <c r="AR31" s="434"/>
      <c r="AS31" s="435"/>
      <c r="AT31" s="435"/>
      <c r="AU31" s="435"/>
      <c r="AV31" s="435"/>
      <c r="AW31" s="435"/>
      <c r="AX31" s="435"/>
      <c r="AY31" s="435"/>
      <c r="AZ31" s="436"/>
      <c r="BA31" s="437" t="str">
        <f t="shared" si="0"/>
        <v/>
      </c>
      <c r="BB31" s="438"/>
      <c r="BC31" s="438"/>
      <c r="BD31" s="438"/>
      <c r="BE31" s="438"/>
      <c r="BF31" s="438"/>
      <c r="BG31" s="438"/>
      <c r="BH31" s="438"/>
      <c r="BI31" s="438"/>
      <c r="BJ31" s="438"/>
      <c r="BK31" s="438"/>
      <c r="BL31" s="438"/>
      <c r="BM31" s="438"/>
      <c r="BN31" s="438"/>
      <c r="BO31" s="438"/>
      <c r="BP31" s="438"/>
      <c r="BQ31" s="438"/>
      <c r="BR31" s="439"/>
    </row>
    <row r="32" spans="1:70" ht="33" customHeight="1">
      <c r="A32" s="440"/>
      <c r="B32" s="441"/>
      <c r="C32" s="441"/>
      <c r="D32" s="441"/>
      <c r="E32" s="441"/>
      <c r="F32" s="441"/>
      <c r="G32" s="441"/>
      <c r="H32" s="441"/>
      <c r="I32" s="441"/>
      <c r="J32" s="441"/>
      <c r="K32" s="441"/>
      <c r="L32" s="441"/>
      <c r="M32" s="441"/>
      <c r="N32" s="441"/>
      <c r="O32" s="441"/>
      <c r="P32" s="442"/>
      <c r="Q32" s="443"/>
      <c r="R32" s="443"/>
      <c r="S32" s="443"/>
      <c r="T32" s="443"/>
      <c r="U32" s="443"/>
      <c r="V32" s="443"/>
      <c r="W32" s="443"/>
      <c r="X32" s="443"/>
      <c r="Y32" s="443"/>
      <c r="Z32" s="443"/>
      <c r="AA32" s="443"/>
      <c r="AB32" s="443"/>
      <c r="AC32" s="443"/>
      <c r="AD32" s="443"/>
      <c r="AE32" s="443"/>
      <c r="AF32" s="443"/>
      <c r="AG32" s="443"/>
      <c r="AH32" s="443"/>
      <c r="AI32" s="444"/>
      <c r="AJ32" s="445"/>
      <c r="AK32" s="446"/>
      <c r="AL32" s="446"/>
      <c r="AM32" s="446"/>
      <c r="AN32" s="446"/>
      <c r="AO32" s="447" t="s">
        <v>117</v>
      </c>
      <c r="AP32" s="447"/>
      <c r="AQ32" s="448"/>
      <c r="AR32" s="434"/>
      <c r="AS32" s="435"/>
      <c r="AT32" s="435"/>
      <c r="AU32" s="435"/>
      <c r="AV32" s="435"/>
      <c r="AW32" s="435"/>
      <c r="AX32" s="435"/>
      <c r="AY32" s="435"/>
      <c r="AZ32" s="436"/>
      <c r="BA32" s="437" t="str">
        <f t="shared" si="0"/>
        <v/>
      </c>
      <c r="BB32" s="438"/>
      <c r="BC32" s="438"/>
      <c r="BD32" s="438"/>
      <c r="BE32" s="438"/>
      <c r="BF32" s="438"/>
      <c r="BG32" s="438"/>
      <c r="BH32" s="438"/>
      <c r="BI32" s="438"/>
      <c r="BJ32" s="438"/>
      <c r="BK32" s="438"/>
      <c r="BL32" s="438"/>
      <c r="BM32" s="438"/>
      <c r="BN32" s="438"/>
      <c r="BO32" s="438"/>
      <c r="BP32" s="438"/>
      <c r="BQ32" s="438"/>
      <c r="BR32" s="439"/>
    </row>
    <row r="33" spans="1:71" ht="33" customHeight="1" thickBot="1">
      <c r="A33" s="503"/>
      <c r="B33" s="504"/>
      <c r="C33" s="504"/>
      <c r="D33" s="504"/>
      <c r="E33" s="504"/>
      <c r="F33" s="504"/>
      <c r="G33" s="504"/>
      <c r="H33" s="504"/>
      <c r="I33" s="504"/>
      <c r="J33" s="504"/>
      <c r="K33" s="504"/>
      <c r="L33" s="504"/>
      <c r="M33" s="504"/>
      <c r="N33" s="504"/>
      <c r="O33" s="504"/>
      <c r="P33" s="505"/>
      <c r="Q33" s="506"/>
      <c r="R33" s="506"/>
      <c r="S33" s="506"/>
      <c r="T33" s="506"/>
      <c r="U33" s="506"/>
      <c r="V33" s="506"/>
      <c r="W33" s="506"/>
      <c r="X33" s="506"/>
      <c r="Y33" s="506"/>
      <c r="Z33" s="506"/>
      <c r="AA33" s="506"/>
      <c r="AB33" s="506"/>
      <c r="AC33" s="506"/>
      <c r="AD33" s="506"/>
      <c r="AE33" s="506"/>
      <c r="AF33" s="506"/>
      <c r="AG33" s="506"/>
      <c r="AH33" s="506"/>
      <c r="AI33" s="507"/>
      <c r="AJ33" s="508"/>
      <c r="AK33" s="509"/>
      <c r="AL33" s="509"/>
      <c r="AM33" s="509"/>
      <c r="AN33" s="509"/>
      <c r="AO33" s="510" t="s">
        <v>117</v>
      </c>
      <c r="AP33" s="510"/>
      <c r="AQ33" s="511"/>
      <c r="AR33" s="487"/>
      <c r="AS33" s="488"/>
      <c r="AT33" s="488"/>
      <c r="AU33" s="488"/>
      <c r="AV33" s="488"/>
      <c r="AW33" s="488"/>
      <c r="AX33" s="488"/>
      <c r="AY33" s="488"/>
      <c r="AZ33" s="489"/>
      <c r="BA33" s="437" t="str">
        <f>IF(OR($AJ33="",$AR33=""),"",$AJ33*$AR33)</f>
        <v/>
      </c>
      <c r="BB33" s="438"/>
      <c r="BC33" s="438"/>
      <c r="BD33" s="438"/>
      <c r="BE33" s="438"/>
      <c r="BF33" s="438"/>
      <c r="BG33" s="438"/>
      <c r="BH33" s="438"/>
      <c r="BI33" s="438"/>
      <c r="BJ33" s="438"/>
      <c r="BK33" s="438"/>
      <c r="BL33" s="438"/>
      <c r="BM33" s="438"/>
      <c r="BN33" s="438"/>
      <c r="BO33" s="438"/>
      <c r="BP33" s="438"/>
      <c r="BQ33" s="438"/>
      <c r="BR33" s="439"/>
    </row>
    <row r="34" spans="1:71" ht="33" customHeight="1">
      <c r="A34" s="490" t="s">
        <v>102</v>
      </c>
      <c r="B34" s="491"/>
      <c r="C34" s="491"/>
      <c r="D34" s="491"/>
      <c r="E34" s="491"/>
      <c r="F34" s="491"/>
      <c r="G34" s="491"/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/>
      <c r="T34" s="492"/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/>
      <c r="AF34" s="492"/>
      <c r="AG34" s="492"/>
      <c r="AH34" s="492"/>
      <c r="AI34" s="493"/>
      <c r="AJ34" s="494" t="s">
        <v>94</v>
      </c>
      <c r="AK34" s="495"/>
      <c r="AL34" s="495"/>
      <c r="AM34" s="495"/>
      <c r="AN34" s="495"/>
      <c r="AO34" s="495"/>
      <c r="AP34" s="495"/>
      <c r="AQ34" s="496"/>
      <c r="AR34" s="497"/>
      <c r="AS34" s="498"/>
      <c r="AT34" s="498"/>
      <c r="AU34" s="498"/>
      <c r="AV34" s="498"/>
      <c r="AW34" s="498"/>
      <c r="AX34" s="498"/>
      <c r="AY34" s="498"/>
      <c r="AZ34" s="499"/>
      <c r="BA34" s="500">
        <f>SUM(BA26:BR33)</f>
        <v>0</v>
      </c>
      <c r="BB34" s="501"/>
      <c r="BC34" s="501"/>
      <c r="BD34" s="501"/>
      <c r="BE34" s="501"/>
      <c r="BF34" s="501"/>
      <c r="BG34" s="501"/>
      <c r="BH34" s="501"/>
      <c r="BI34" s="501"/>
      <c r="BJ34" s="501"/>
      <c r="BK34" s="501"/>
      <c r="BL34" s="501"/>
      <c r="BM34" s="501"/>
      <c r="BN34" s="501"/>
      <c r="BO34" s="501"/>
      <c r="BP34" s="501"/>
      <c r="BQ34" s="501"/>
      <c r="BR34" s="502"/>
    </row>
    <row r="35" spans="1:71" ht="33" customHeight="1" thickBot="1">
      <c r="A35" s="522"/>
      <c r="B35" s="450"/>
      <c r="C35" s="450"/>
      <c r="D35" s="450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450"/>
      <c r="Z35" s="450"/>
      <c r="AA35" s="450"/>
      <c r="AB35" s="450"/>
      <c r="AC35" s="450"/>
      <c r="AD35" s="450"/>
      <c r="AE35" s="450"/>
      <c r="AF35" s="450"/>
      <c r="AG35" s="450"/>
      <c r="AH35" s="450"/>
      <c r="AI35" s="451"/>
      <c r="AJ35" s="523" t="s">
        <v>30</v>
      </c>
      <c r="AK35" s="524"/>
      <c r="AL35" s="524"/>
      <c r="AM35" s="524"/>
      <c r="AN35" s="524"/>
      <c r="AO35" s="524"/>
      <c r="AP35" s="524"/>
      <c r="AQ35" s="525"/>
      <c r="AR35" s="465"/>
      <c r="AS35" s="466"/>
      <c r="AT35" s="466"/>
      <c r="AU35" s="466"/>
      <c r="AV35" s="466"/>
      <c r="AW35" s="466"/>
      <c r="AX35" s="466"/>
      <c r="AY35" s="466"/>
      <c r="AZ35" s="467"/>
      <c r="BA35" s="468">
        <f>ROUND(BA34*0.08,0)</f>
        <v>0</v>
      </c>
      <c r="BB35" s="469"/>
      <c r="BC35" s="469"/>
      <c r="BD35" s="469"/>
      <c r="BE35" s="469"/>
      <c r="BF35" s="469"/>
      <c r="BG35" s="469"/>
      <c r="BH35" s="469"/>
      <c r="BI35" s="469"/>
      <c r="BJ35" s="469"/>
      <c r="BK35" s="469"/>
      <c r="BL35" s="469"/>
      <c r="BM35" s="469"/>
      <c r="BN35" s="469"/>
      <c r="BO35" s="469"/>
      <c r="BP35" s="469"/>
      <c r="BQ35" s="469"/>
      <c r="BR35" s="470"/>
    </row>
    <row r="36" spans="1:71" s="12" customFormat="1" ht="20.100000000000001" customHeight="1" thickTop="1">
      <c r="A36" s="471"/>
      <c r="B36" s="472"/>
      <c r="C36" s="472"/>
      <c r="D36" s="472"/>
      <c r="E36" s="472"/>
      <c r="F36" s="472"/>
      <c r="G36" s="472"/>
      <c r="H36" s="472"/>
      <c r="I36" s="472"/>
      <c r="J36" s="472"/>
      <c r="K36" s="472"/>
      <c r="L36" s="472"/>
      <c r="M36" s="472"/>
      <c r="N36" s="472"/>
      <c r="O36" s="472"/>
      <c r="P36" s="472"/>
      <c r="Q36" s="472"/>
      <c r="R36" s="472"/>
      <c r="S36" s="472"/>
      <c r="T36" s="472"/>
      <c r="U36" s="472"/>
      <c r="V36" s="472"/>
      <c r="W36" s="472"/>
      <c r="X36" s="472"/>
      <c r="Y36" s="472"/>
      <c r="Z36" s="472"/>
      <c r="AA36" s="472"/>
      <c r="AB36" s="472"/>
      <c r="AC36" s="472"/>
      <c r="AD36" s="472"/>
      <c r="AE36" s="472"/>
      <c r="AF36" s="472"/>
      <c r="AG36" s="472"/>
      <c r="AH36" s="472"/>
      <c r="AI36" s="472"/>
      <c r="AJ36" s="475" t="s">
        <v>132</v>
      </c>
      <c r="AK36" s="476"/>
      <c r="AL36" s="476"/>
      <c r="AM36" s="476"/>
      <c r="AN36" s="476"/>
      <c r="AO36" s="476"/>
      <c r="AP36" s="476"/>
      <c r="AQ36" s="476"/>
      <c r="AR36" s="476"/>
      <c r="AS36" s="476"/>
      <c r="AT36" s="476"/>
      <c r="AU36" s="476"/>
      <c r="AV36" s="476"/>
      <c r="AW36" s="476"/>
      <c r="AX36" s="476"/>
      <c r="AY36" s="476"/>
      <c r="AZ36" s="477"/>
      <c r="BA36" s="481">
        <f>BA34+BA35</f>
        <v>0</v>
      </c>
      <c r="BB36" s="482"/>
      <c r="BC36" s="482"/>
      <c r="BD36" s="482"/>
      <c r="BE36" s="482"/>
      <c r="BF36" s="482"/>
      <c r="BG36" s="482"/>
      <c r="BH36" s="482"/>
      <c r="BI36" s="482"/>
      <c r="BJ36" s="482"/>
      <c r="BK36" s="482"/>
      <c r="BL36" s="482"/>
      <c r="BM36" s="482"/>
      <c r="BN36" s="482"/>
      <c r="BO36" s="482"/>
      <c r="BP36" s="482"/>
      <c r="BQ36" s="482"/>
      <c r="BR36" s="483"/>
      <c r="BS36" s="15"/>
    </row>
    <row r="37" spans="1:71" ht="20.100000000000001" customHeight="1" thickBot="1">
      <c r="A37" s="473"/>
      <c r="B37" s="474"/>
      <c r="C37" s="474"/>
      <c r="D37" s="474"/>
      <c r="E37" s="474"/>
      <c r="F37" s="474"/>
      <c r="G37" s="474"/>
      <c r="H37" s="474"/>
      <c r="I37" s="474"/>
      <c r="J37" s="474"/>
      <c r="K37" s="474"/>
      <c r="L37" s="474"/>
      <c r="M37" s="474"/>
      <c r="N37" s="474"/>
      <c r="O37" s="474"/>
      <c r="P37" s="474"/>
      <c r="Q37" s="474"/>
      <c r="R37" s="474"/>
      <c r="S37" s="474"/>
      <c r="T37" s="474"/>
      <c r="U37" s="474"/>
      <c r="V37" s="474"/>
      <c r="W37" s="474"/>
      <c r="X37" s="474"/>
      <c r="Y37" s="474"/>
      <c r="Z37" s="474"/>
      <c r="AA37" s="474"/>
      <c r="AB37" s="474"/>
      <c r="AC37" s="474"/>
      <c r="AD37" s="474"/>
      <c r="AE37" s="474"/>
      <c r="AF37" s="474"/>
      <c r="AG37" s="474"/>
      <c r="AH37" s="474"/>
      <c r="AI37" s="474"/>
      <c r="AJ37" s="478"/>
      <c r="AK37" s="479"/>
      <c r="AL37" s="479"/>
      <c r="AM37" s="479"/>
      <c r="AN37" s="479"/>
      <c r="AO37" s="479"/>
      <c r="AP37" s="479"/>
      <c r="AQ37" s="479"/>
      <c r="AR37" s="479"/>
      <c r="AS37" s="479"/>
      <c r="AT37" s="479"/>
      <c r="AU37" s="479"/>
      <c r="AV37" s="479"/>
      <c r="AW37" s="479"/>
      <c r="AX37" s="479"/>
      <c r="AY37" s="479"/>
      <c r="AZ37" s="480"/>
      <c r="BA37" s="484"/>
      <c r="BB37" s="485"/>
      <c r="BC37" s="485"/>
      <c r="BD37" s="485"/>
      <c r="BE37" s="485"/>
      <c r="BF37" s="485"/>
      <c r="BG37" s="485"/>
      <c r="BH37" s="485"/>
      <c r="BI37" s="485"/>
      <c r="BJ37" s="485"/>
      <c r="BK37" s="485"/>
      <c r="BL37" s="485"/>
      <c r="BM37" s="485"/>
      <c r="BN37" s="485"/>
      <c r="BO37" s="485"/>
      <c r="BP37" s="485"/>
      <c r="BQ37" s="485"/>
      <c r="BR37" s="486"/>
      <c r="BS37" s="39"/>
    </row>
    <row r="38" spans="1:71" ht="9.9499999999999993" customHeight="1" thickTop="1">
      <c r="A38" s="185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39"/>
      <c r="BA38" s="39"/>
      <c r="BB38" s="40"/>
      <c r="BC38" s="40"/>
      <c r="BD38" s="39"/>
      <c r="BE38" s="39"/>
      <c r="BF38" s="39"/>
      <c r="BG38" s="39"/>
      <c r="BH38" s="39"/>
      <c r="BI38" s="39"/>
      <c r="BJ38" s="19"/>
      <c r="BK38" s="19"/>
      <c r="BL38" s="39"/>
      <c r="BM38" s="39"/>
      <c r="BN38" s="39"/>
      <c r="BO38" s="39"/>
      <c r="BP38" s="39"/>
      <c r="BQ38" s="39"/>
      <c r="BR38" s="19"/>
    </row>
    <row r="39" spans="1:71" ht="20.100000000000001" customHeight="1">
      <c r="A39" s="454" t="s">
        <v>91</v>
      </c>
      <c r="B39" s="454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54"/>
      <c r="Q39" s="454"/>
      <c r="R39" s="454"/>
      <c r="S39" s="454"/>
      <c r="T39" s="454"/>
      <c r="U39" s="454"/>
      <c r="V39" s="454"/>
      <c r="W39" s="454"/>
      <c r="X39" s="454"/>
      <c r="Y39" s="454"/>
      <c r="Z39" s="42"/>
      <c r="AA39" s="43"/>
      <c r="AB39" s="43"/>
      <c r="AC39" s="43"/>
      <c r="AD39" s="43"/>
      <c r="AE39" s="187"/>
      <c r="AF39" s="187"/>
      <c r="AG39" s="455" t="s">
        <v>140</v>
      </c>
      <c r="AH39" s="456"/>
      <c r="AI39" s="464" t="s">
        <v>139</v>
      </c>
      <c r="AJ39" s="461"/>
      <c r="AK39" s="461"/>
      <c r="AL39" s="461"/>
      <c r="AM39" s="461"/>
      <c r="AN39" s="461"/>
      <c r="AO39" s="461" t="s">
        <v>104</v>
      </c>
      <c r="AP39" s="461"/>
      <c r="AQ39" s="461"/>
      <c r="AR39" s="461"/>
      <c r="AS39" s="461"/>
      <c r="AT39" s="461"/>
      <c r="AU39" s="461"/>
      <c r="AV39" s="461"/>
      <c r="AW39" s="461"/>
      <c r="AX39" s="461"/>
      <c r="AY39" s="461"/>
      <c r="AZ39" s="461"/>
      <c r="BA39" s="461"/>
      <c r="BB39" s="461"/>
      <c r="BC39" s="461"/>
      <c r="BD39" s="461"/>
      <c r="BE39" s="461"/>
      <c r="BF39" s="461"/>
      <c r="BG39" s="461" t="s">
        <v>78</v>
      </c>
      <c r="BH39" s="461"/>
      <c r="BI39" s="461"/>
      <c r="BJ39" s="461"/>
      <c r="BK39" s="461"/>
      <c r="BL39" s="461"/>
      <c r="BM39" s="461"/>
      <c r="BN39" s="461"/>
      <c r="BO39" s="461"/>
      <c r="BP39" s="461"/>
      <c r="BQ39" s="461"/>
      <c r="BR39" s="461"/>
    </row>
    <row r="40" spans="1:71" ht="20.100000000000001" customHeight="1">
      <c r="A40" s="454" t="s">
        <v>107</v>
      </c>
      <c r="B40" s="454"/>
      <c r="C40" s="454"/>
      <c r="D40" s="454"/>
      <c r="E40" s="454"/>
      <c r="F40" s="454"/>
      <c r="G40" s="454"/>
      <c r="H40" s="454"/>
      <c r="I40" s="454"/>
      <c r="J40" s="454"/>
      <c r="K40" s="454"/>
      <c r="L40" s="454"/>
      <c r="M40" s="454"/>
      <c r="N40" s="454"/>
      <c r="O40" s="454"/>
      <c r="P40" s="454"/>
      <c r="Q40" s="454"/>
      <c r="R40" s="454"/>
      <c r="S40" s="454"/>
      <c r="T40" s="454"/>
      <c r="U40" s="454"/>
      <c r="V40" s="454"/>
      <c r="W40" s="454"/>
      <c r="X40" s="454"/>
      <c r="Y40" s="454"/>
      <c r="Z40" s="454"/>
      <c r="AA40" s="454"/>
      <c r="AB40" s="454"/>
      <c r="AC40" s="454"/>
      <c r="AD40" s="454"/>
      <c r="AE40" s="187"/>
      <c r="AF40" s="187"/>
      <c r="AG40" s="457"/>
      <c r="AH40" s="458"/>
      <c r="AI40" s="463"/>
      <c r="AJ40" s="452"/>
      <c r="AK40" s="452"/>
      <c r="AL40" s="452"/>
      <c r="AM40" s="452"/>
      <c r="AN40" s="452"/>
      <c r="AO40" s="452"/>
      <c r="AP40" s="452"/>
      <c r="AQ40" s="452"/>
      <c r="AR40" s="452"/>
      <c r="AS40" s="452"/>
      <c r="AT40" s="452"/>
      <c r="AU40" s="452"/>
      <c r="AV40" s="452"/>
      <c r="AW40" s="452"/>
      <c r="AX40" s="452"/>
      <c r="AY40" s="452"/>
      <c r="AZ40" s="452"/>
      <c r="BA40" s="462"/>
      <c r="BB40" s="462"/>
      <c r="BC40" s="462"/>
      <c r="BD40" s="462"/>
      <c r="BE40" s="462"/>
      <c r="BF40" s="462"/>
      <c r="BG40" s="452"/>
      <c r="BH40" s="452"/>
      <c r="BI40" s="452"/>
      <c r="BJ40" s="452"/>
      <c r="BK40" s="452"/>
      <c r="BL40" s="452"/>
      <c r="BM40" s="452"/>
      <c r="BN40" s="452"/>
      <c r="BO40" s="452"/>
      <c r="BP40" s="452"/>
      <c r="BQ40" s="452"/>
      <c r="BR40" s="452"/>
    </row>
    <row r="41" spans="1:71" ht="22.5" customHeight="1">
      <c r="A41" s="186"/>
      <c r="B41" s="186" t="s">
        <v>103</v>
      </c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207"/>
      <c r="AA41" s="43"/>
      <c r="AB41" s="43"/>
      <c r="AC41" s="43"/>
      <c r="AD41" s="43"/>
      <c r="AE41" s="187"/>
      <c r="AF41" s="187"/>
      <c r="AG41" s="457"/>
      <c r="AH41" s="458"/>
      <c r="AI41" s="463"/>
      <c r="AJ41" s="452"/>
      <c r="AK41" s="452"/>
      <c r="AL41" s="452"/>
      <c r="AM41" s="452"/>
      <c r="AN41" s="452"/>
      <c r="AO41" s="452"/>
      <c r="AP41" s="452"/>
      <c r="AQ41" s="452"/>
      <c r="AR41" s="452"/>
      <c r="AS41" s="452"/>
      <c r="AT41" s="452"/>
      <c r="AU41" s="452"/>
      <c r="AV41" s="452"/>
      <c r="AW41" s="452"/>
      <c r="AX41" s="452"/>
      <c r="AY41" s="452"/>
      <c r="AZ41" s="452"/>
      <c r="BA41" s="462"/>
      <c r="BB41" s="462"/>
      <c r="BC41" s="462"/>
      <c r="BD41" s="462"/>
      <c r="BE41" s="462"/>
      <c r="BF41" s="462"/>
      <c r="BG41" s="452"/>
      <c r="BH41" s="452"/>
      <c r="BI41" s="452"/>
      <c r="BJ41" s="452"/>
      <c r="BK41" s="452"/>
      <c r="BL41" s="452"/>
      <c r="BM41" s="452"/>
      <c r="BN41" s="452"/>
      <c r="BO41" s="452"/>
      <c r="BP41" s="452"/>
      <c r="BQ41" s="452"/>
      <c r="BR41" s="452"/>
    </row>
    <row r="42" spans="1:71" ht="5.25" customHeight="1">
      <c r="A42" s="207"/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43"/>
      <c r="AB42" s="43"/>
      <c r="AC42" s="43"/>
      <c r="AD42" s="43"/>
      <c r="AE42" s="187"/>
      <c r="AF42" s="187"/>
      <c r="AG42" s="457"/>
      <c r="AH42" s="458"/>
      <c r="AI42" s="463"/>
      <c r="AJ42" s="452"/>
      <c r="AK42" s="452"/>
      <c r="AL42" s="452"/>
      <c r="AM42" s="452"/>
      <c r="AN42" s="452"/>
      <c r="AO42" s="452"/>
      <c r="AP42" s="452"/>
      <c r="AQ42" s="452"/>
      <c r="AR42" s="452"/>
      <c r="AS42" s="452"/>
      <c r="AT42" s="452"/>
      <c r="AU42" s="452"/>
      <c r="AV42" s="452"/>
      <c r="AW42" s="452"/>
      <c r="AX42" s="452"/>
      <c r="AY42" s="452"/>
      <c r="AZ42" s="452"/>
      <c r="BA42" s="462"/>
      <c r="BB42" s="462"/>
      <c r="BC42" s="462"/>
      <c r="BD42" s="462"/>
      <c r="BE42" s="462"/>
      <c r="BF42" s="462"/>
      <c r="BG42" s="452"/>
      <c r="BH42" s="452"/>
      <c r="BI42" s="452"/>
      <c r="BJ42" s="452"/>
      <c r="BK42" s="452"/>
      <c r="BL42" s="452"/>
      <c r="BM42" s="452"/>
      <c r="BN42" s="452"/>
      <c r="BO42" s="452"/>
      <c r="BP42" s="452"/>
      <c r="BQ42" s="452"/>
      <c r="BR42" s="452"/>
    </row>
    <row r="43" spans="1:71" ht="20.100000000000001" customHeight="1">
      <c r="A43" s="453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3"/>
      <c r="Z43" s="207"/>
      <c r="AA43" s="43"/>
      <c r="AB43" s="43"/>
      <c r="AC43" s="43"/>
      <c r="AD43" s="43"/>
      <c r="AE43" s="187"/>
      <c r="AF43" s="187"/>
      <c r="AG43" s="459"/>
      <c r="AH43" s="460"/>
      <c r="AI43" s="463"/>
      <c r="AJ43" s="452"/>
      <c r="AK43" s="452"/>
      <c r="AL43" s="452"/>
      <c r="AM43" s="452"/>
      <c r="AN43" s="452"/>
      <c r="AO43" s="452"/>
      <c r="AP43" s="452"/>
      <c r="AQ43" s="452"/>
      <c r="AR43" s="452"/>
      <c r="AS43" s="452"/>
      <c r="AT43" s="452"/>
      <c r="AU43" s="452"/>
      <c r="AV43" s="452"/>
      <c r="AW43" s="452"/>
      <c r="AX43" s="452"/>
      <c r="AY43" s="452"/>
      <c r="AZ43" s="452"/>
      <c r="BA43" s="462"/>
      <c r="BB43" s="462"/>
      <c r="BC43" s="462"/>
      <c r="BD43" s="462"/>
      <c r="BE43" s="462"/>
      <c r="BF43" s="462"/>
      <c r="BG43" s="452"/>
      <c r="BH43" s="452"/>
      <c r="BI43" s="452"/>
      <c r="BJ43" s="452"/>
      <c r="BK43" s="452"/>
      <c r="BL43" s="452"/>
      <c r="BM43" s="452"/>
      <c r="BN43" s="452"/>
      <c r="BO43" s="452"/>
      <c r="BP43" s="452"/>
      <c r="BQ43" s="452"/>
      <c r="BR43" s="452"/>
    </row>
    <row r="44" spans="1:71" ht="23.1" customHeight="1">
      <c r="A44" s="207"/>
      <c r="B44" s="207"/>
      <c r="C44" s="207"/>
      <c r="D44" s="207"/>
      <c r="E44" s="207"/>
      <c r="F44" s="207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6"/>
      <c r="AV44" s="46"/>
      <c r="AW44" s="46"/>
      <c r="AX44" s="46"/>
      <c r="AY44" s="46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</row>
    <row r="45" spans="1:71" ht="39.950000000000003" customHeight="1">
      <c r="A45" s="41"/>
      <c r="B45" s="41"/>
      <c r="C45" s="41"/>
      <c r="D45" s="41"/>
      <c r="E45" s="41"/>
      <c r="F45" s="41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38"/>
      <c r="AV45" s="38"/>
      <c r="AW45" s="43"/>
      <c r="AX45" s="43"/>
      <c r="AY45" s="43"/>
    </row>
    <row r="46" spans="1:71" ht="39.950000000000003" customHeight="1">
      <c r="A46" s="207"/>
      <c r="B46" s="207"/>
      <c r="C46" s="207"/>
      <c r="D46" s="207"/>
      <c r="E46" s="207"/>
      <c r="F46" s="207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6"/>
      <c r="AV46" s="46"/>
      <c r="AW46" s="43"/>
      <c r="AX46" s="43"/>
      <c r="AY46" s="43"/>
    </row>
    <row r="47" spans="1:71" ht="39.950000000000003" customHeight="1">
      <c r="A47" s="207"/>
      <c r="B47" s="207"/>
      <c r="C47" s="207"/>
      <c r="D47" s="207"/>
      <c r="E47" s="207"/>
      <c r="F47" s="207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6"/>
      <c r="AV47" s="46"/>
      <c r="AW47" s="47"/>
      <c r="AX47" s="47"/>
      <c r="AY47" s="47"/>
    </row>
    <row r="48" spans="1:71" ht="20.100000000000001" customHeight="1">
      <c r="A48" s="207"/>
      <c r="B48" s="207"/>
      <c r="C48" s="207"/>
      <c r="D48" s="207"/>
      <c r="E48" s="207"/>
      <c r="F48" s="207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6"/>
      <c r="AV48" s="46"/>
      <c r="AW48" s="47"/>
      <c r="AX48" s="47"/>
      <c r="AY48" s="47"/>
    </row>
    <row r="49" spans="1:70" ht="20.100000000000001" customHeight="1">
      <c r="A49" s="207"/>
      <c r="B49" s="207"/>
      <c r="C49" s="207"/>
      <c r="D49" s="207"/>
      <c r="E49" s="207"/>
      <c r="F49" s="207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6"/>
      <c r="AV49" s="46"/>
      <c r="AW49" s="46"/>
      <c r="AX49" s="46"/>
      <c r="AY49" s="46"/>
    </row>
    <row r="50" spans="1:70" s="14" customFormat="1" ht="20.100000000000001" customHeight="1"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0" s="14" customFormat="1" ht="20.100000000000001" customHeight="1"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1:70" s="14" customFormat="1" ht="20.100000000000001" customHeight="1"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1:70" s="14" customFormat="1" ht="20.100000000000001" customHeight="1"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1:70" s="14" customFormat="1" ht="20.100000000000001" customHeight="1"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s="14" customFormat="1" ht="20.100000000000001" customHeight="1"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s="14" customFormat="1" ht="20.100000000000001" customHeight="1"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s="14" customFormat="1" ht="20.100000000000001" customHeight="1"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</sheetData>
  <sheetProtection sheet="1" objects="1" scenarios="1" formatCells="0" insertRows="0"/>
  <dataConsolidate/>
  <mergeCells count="158">
    <mergeCell ref="AO40:AT43"/>
    <mergeCell ref="AU40:AZ43"/>
    <mergeCell ref="BA40:BF43"/>
    <mergeCell ref="BG40:BL43"/>
    <mergeCell ref="BM40:BR43"/>
    <mergeCell ref="A43:Y43"/>
    <mergeCell ref="A36:AI37"/>
    <mergeCell ref="AJ36:AZ37"/>
    <mergeCell ref="BA36:BR37"/>
    <mergeCell ref="A39:Y39"/>
    <mergeCell ref="AG39:AH43"/>
    <mergeCell ref="BG39:BR39"/>
    <mergeCell ref="A40:AD40"/>
    <mergeCell ref="AI40:AN43"/>
    <mergeCell ref="AI39:AN39"/>
    <mergeCell ref="AO39:BF39"/>
    <mergeCell ref="A34:G34"/>
    <mergeCell ref="H34:AI34"/>
    <mergeCell ref="AJ34:AQ34"/>
    <mergeCell ref="AR34:AZ34"/>
    <mergeCell ref="BA34:BR34"/>
    <mergeCell ref="A35:AI35"/>
    <mergeCell ref="AJ35:AQ35"/>
    <mergeCell ref="AR35:AZ35"/>
    <mergeCell ref="BA35:BR35"/>
    <mergeCell ref="AR32:AZ32"/>
    <mergeCell ref="BA32:BR32"/>
    <mergeCell ref="A33:G33"/>
    <mergeCell ref="H33:K33"/>
    <mergeCell ref="L33:O33"/>
    <mergeCell ref="P33:AI33"/>
    <mergeCell ref="AJ33:AN33"/>
    <mergeCell ref="AO33:AQ33"/>
    <mergeCell ref="AR33:AZ33"/>
    <mergeCell ref="BA33:BR33"/>
    <mergeCell ref="A32:G32"/>
    <mergeCell ref="H32:K32"/>
    <mergeCell ref="L32:O32"/>
    <mergeCell ref="P32:AI32"/>
    <mergeCell ref="AJ32:AN32"/>
    <mergeCell ref="AO32:AQ32"/>
    <mergeCell ref="AR30:AZ30"/>
    <mergeCell ref="BA30:BR30"/>
    <mergeCell ref="A31:G31"/>
    <mergeCell ref="H31:K31"/>
    <mergeCell ref="L31:O31"/>
    <mergeCell ref="P31:AI31"/>
    <mergeCell ref="AJ31:AN31"/>
    <mergeCell ref="AO31:AQ31"/>
    <mergeCell ref="AR31:AZ31"/>
    <mergeCell ref="BA31:BR31"/>
    <mergeCell ref="A30:G30"/>
    <mergeCell ref="H30:K30"/>
    <mergeCell ref="L30:O30"/>
    <mergeCell ref="P30:AI30"/>
    <mergeCell ref="AJ30:AN30"/>
    <mergeCell ref="AO30:AQ30"/>
    <mergeCell ref="AR28:AZ28"/>
    <mergeCell ref="BA28:BR28"/>
    <mergeCell ref="A29:G29"/>
    <mergeCell ref="H29:K29"/>
    <mergeCell ref="L29:O29"/>
    <mergeCell ref="P29:AI29"/>
    <mergeCell ref="AJ29:AN29"/>
    <mergeCell ref="AO29:AQ29"/>
    <mergeCell ref="AR29:AZ29"/>
    <mergeCell ref="BA29:BR29"/>
    <mergeCell ref="A28:G28"/>
    <mergeCell ref="H28:K28"/>
    <mergeCell ref="L28:O28"/>
    <mergeCell ref="P28:AI28"/>
    <mergeCell ref="AJ28:AN28"/>
    <mergeCell ref="AO28:AQ28"/>
    <mergeCell ref="AR26:AZ26"/>
    <mergeCell ref="BA26:BR26"/>
    <mergeCell ref="A27:G27"/>
    <mergeCell ref="H27:K27"/>
    <mergeCell ref="L27:O27"/>
    <mergeCell ref="P27:AI27"/>
    <mergeCell ref="AJ27:AN27"/>
    <mergeCell ref="AO27:AQ27"/>
    <mergeCell ref="AR27:AZ27"/>
    <mergeCell ref="BA27:BR27"/>
    <mergeCell ref="A26:G26"/>
    <mergeCell ref="H26:K26"/>
    <mergeCell ref="L26:O26"/>
    <mergeCell ref="P26:AI26"/>
    <mergeCell ref="AJ26:AN26"/>
    <mergeCell ref="AO26:AQ26"/>
    <mergeCell ref="A25:G25"/>
    <mergeCell ref="H25:O25"/>
    <mergeCell ref="P25:AI25"/>
    <mergeCell ref="AJ25:AQ25"/>
    <mergeCell ref="AR25:AZ25"/>
    <mergeCell ref="BA25:BR25"/>
    <mergeCell ref="A21:E21"/>
    <mergeCell ref="F21:I21"/>
    <mergeCell ref="J21:O21"/>
    <mergeCell ref="P21:AI22"/>
    <mergeCell ref="AJ21:AZ22"/>
    <mergeCell ref="BA21:BR22"/>
    <mergeCell ref="A22:E22"/>
    <mergeCell ref="F22:I22"/>
    <mergeCell ref="J22:O22"/>
    <mergeCell ref="BA18:BN19"/>
    <mergeCell ref="BO18:BR19"/>
    <mergeCell ref="A20:O20"/>
    <mergeCell ref="P20:AI20"/>
    <mergeCell ref="AJ20:AZ20"/>
    <mergeCell ref="BA20:BR20"/>
    <mergeCell ref="AJ15:AK15"/>
    <mergeCell ref="AL15:AM15"/>
    <mergeCell ref="AN15:AO15"/>
    <mergeCell ref="AP15:AQ15"/>
    <mergeCell ref="A18:O19"/>
    <mergeCell ref="P18:AE19"/>
    <mergeCell ref="AF18:AI19"/>
    <mergeCell ref="AJ18:AZ19"/>
    <mergeCell ref="A13:Y13"/>
    <mergeCell ref="Z13:AQ13"/>
    <mergeCell ref="AR13:BR13"/>
    <mergeCell ref="A14:G15"/>
    <mergeCell ref="H14:Y15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P14:AQ14"/>
    <mergeCell ref="AR14:BR15"/>
    <mergeCell ref="Z15:AA15"/>
    <mergeCell ref="AB15:AC15"/>
    <mergeCell ref="AD15:AE15"/>
    <mergeCell ref="AF15:AG15"/>
    <mergeCell ref="AH15:AI15"/>
    <mergeCell ref="A11:Y11"/>
    <mergeCell ref="Z11:BR11"/>
    <mergeCell ref="A12:Y12"/>
    <mergeCell ref="Z12:BR12"/>
    <mergeCell ref="A5:W5"/>
    <mergeCell ref="AK7:AR7"/>
    <mergeCell ref="AT7:BM7"/>
    <mergeCell ref="BN7:BR8"/>
    <mergeCell ref="AK8:AR8"/>
    <mergeCell ref="AT8:BM8"/>
    <mergeCell ref="A1:W1"/>
    <mergeCell ref="A2:BR2"/>
    <mergeCell ref="A4:W4"/>
    <mergeCell ref="AT4:AW4"/>
    <mergeCell ref="AX4:BD4"/>
    <mergeCell ref="BE4:BF4"/>
    <mergeCell ref="BG4:BJ4"/>
    <mergeCell ref="BK4:BQ4"/>
    <mergeCell ref="AK9:AR9"/>
    <mergeCell ref="AT9:BK9"/>
  </mergeCells>
  <phoneticPr fontId="2"/>
  <dataValidations count="1">
    <dataValidation type="list" allowBlank="1" showInputMessage="1" showErrorMessage="1" sqref="AO26:AQ33">
      <formula1>"式,台,本,個,枚,ヶ所,セット,丁,Kg,mm,cm,㎡,㎥,m,t,　,"</formula1>
    </dataValidation>
  </dataValidations>
  <printOptions horizontalCentered="1"/>
  <pageMargins left="0" right="0" top="0.11811023622047245" bottom="0" header="0.31496062992125984" footer="3.937007874015748E-2"/>
  <pageSetup paperSize="9" scale="78" orientation="portrait" blackAndWhite="1" cellComments="asDisplayed" r:id="rId1"/>
  <headerFooter>
    <oddHeader xml:space="preserve">&amp;L&amp;"-,太字"&amp;30&amp;K00B050
</oddHeader>
    <oddFooter>&amp;R平成２９年５月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Y57"/>
  <sheetViews>
    <sheetView showGridLines="0" topLeftCell="A34" zoomScale="80" zoomScaleNormal="80" workbookViewId="0">
      <selection activeCell="H26" sqref="H26:K26"/>
    </sheetView>
  </sheetViews>
  <sheetFormatPr defaultRowHeight="13.5"/>
  <cols>
    <col min="1" max="10" width="1.875" style="14" customWidth="1"/>
    <col min="11" max="70" width="1.875" style="1" customWidth="1"/>
    <col min="71" max="71" width="5" style="1" customWidth="1"/>
    <col min="72" max="16384" width="9" style="1"/>
  </cols>
  <sheetData>
    <row r="1" spans="1:77" ht="20.25" customHeight="1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205"/>
    </row>
    <row r="2" spans="1:77" s="3" customFormat="1" ht="54.95" customHeight="1" thickBot="1">
      <c r="A2" s="319" t="s">
        <v>93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19"/>
      <c r="AT2" s="319"/>
      <c r="AU2" s="319"/>
      <c r="AV2" s="319"/>
      <c r="AW2" s="319"/>
      <c r="AX2" s="319"/>
      <c r="AY2" s="319"/>
      <c r="AZ2" s="319"/>
      <c r="BA2" s="319"/>
      <c r="BB2" s="319"/>
      <c r="BC2" s="319"/>
      <c r="BD2" s="319"/>
      <c r="BE2" s="319"/>
      <c r="BF2" s="319"/>
      <c r="BG2" s="319"/>
      <c r="BH2" s="319"/>
      <c r="BI2" s="319"/>
      <c r="BJ2" s="319"/>
      <c r="BK2" s="319"/>
      <c r="BL2" s="319"/>
      <c r="BM2" s="319"/>
      <c r="BN2" s="319"/>
      <c r="BO2" s="319"/>
      <c r="BP2" s="319"/>
      <c r="BQ2" s="319"/>
      <c r="BR2" s="319"/>
      <c r="BS2" s="2"/>
    </row>
    <row r="3" spans="1:77" s="3" customFormat="1" ht="6.95" customHeight="1" thickTop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81"/>
      <c r="AT3" s="181"/>
      <c r="AU3" s="181"/>
      <c r="AV3" s="181"/>
      <c r="AW3" s="181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1:77" ht="35.25" customHeight="1">
      <c r="A4" s="318"/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205"/>
      <c r="AR4" s="182"/>
      <c r="AS4" s="182"/>
      <c r="AT4" s="358" t="s">
        <v>108</v>
      </c>
      <c r="AU4" s="358"/>
      <c r="AV4" s="358"/>
      <c r="AW4" s="358"/>
      <c r="AX4" s="359" t="str">
        <f>IF('請求書(1)'!AX4="","",'請求書(1)'!AX4)</f>
        <v/>
      </c>
      <c r="AY4" s="359"/>
      <c r="AZ4" s="359"/>
      <c r="BA4" s="359"/>
      <c r="BB4" s="359"/>
      <c r="BC4" s="359"/>
      <c r="BD4" s="359"/>
      <c r="BE4" s="360" t="s">
        <v>109</v>
      </c>
      <c r="BF4" s="360"/>
      <c r="BG4" s="359" t="str">
        <f>IF('請求書(1)'!BG4="","",'請求書(1)'!BG4)</f>
        <v/>
      </c>
      <c r="BH4" s="359"/>
      <c r="BI4" s="359"/>
      <c r="BJ4" s="359"/>
      <c r="BK4" s="360" t="s">
        <v>110</v>
      </c>
      <c r="BL4" s="360"/>
      <c r="BM4" s="360"/>
      <c r="BN4" s="360"/>
      <c r="BO4" s="360"/>
      <c r="BP4" s="360"/>
      <c r="BQ4" s="360"/>
      <c r="BR4" s="188"/>
    </row>
    <row r="5" spans="1:77" ht="37.5" customHeight="1">
      <c r="A5" s="373" t="s">
        <v>92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184"/>
      <c r="Y5" s="183"/>
      <c r="Z5" s="183"/>
      <c r="AM5" s="6"/>
      <c r="AN5" s="6"/>
      <c r="AQ5" s="58"/>
      <c r="AR5" s="7"/>
      <c r="AS5" s="7"/>
      <c r="AT5" s="7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8"/>
      <c r="BX5" s="9"/>
      <c r="BY5" s="9"/>
    </row>
    <row r="6" spans="1:77" ht="12.7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M6" s="12"/>
      <c r="AN6" s="12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8"/>
    </row>
    <row r="7" spans="1:77" ht="30" customHeight="1">
      <c r="AI7" s="15"/>
      <c r="AJ7" s="15"/>
      <c r="AK7" s="374" t="s">
        <v>88</v>
      </c>
      <c r="AL7" s="374"/>
      <c r="AM7" s="374"/>
      <c r="AN7" s="374"/>
      <c r="AO7" s="374"/>
      <c r="AP7" s="374"/>
      <c r="AQ7" s="374"/>
      <c r="AR7" s="374"/>
      <c r="AS7" s="208"/>
      <c r="AT7" s="596" t="str">
        <f>IF('請求書(1)'!AT7="","",'請求書(1)'!AT7)</f>
        <v/>
      </c>
      <c r="AU7" s="596"/>
      <c r="AV7" s="596"/>
      <c r="AW7" s="596"/>
      <c r="AX7" s="596"/>
      <c r="AY7" s="596"/>
      <c r="AZ7" s="596"/>
      <c r="BA7" s="596"/>
      <c r="BB7" s="596"/>
      <c r="BC7" s="596"/>
      <c r="BD7" s="596"/>
      <c r="BE7" s="596"/>
      <c r="BF7" s="596"/>
      <c r="BG7" s="596"/>
      <c r="BH7" s="596"/>
      <c r="BI7" s="596"/>
      <c r="BJ7" s="596"/>
      <c r="BK7" s="596"/>
      <c r="BL7" s="596"/>
      <c r="BM7" s="596"/>
      <c r="BN7" s="376" t="s">
        <v>0</v>
      </c>
      <c r="BO7" s="376"/>
      <c r="BP7" s="377"/>
      <c r="BQ7" s="377"/>
      <c r="BR7" s="377"/>
    </row>
    <row r="8" spans="1:77" ht="30" customHeight="1">
      <c r="AH8" s="33"/>
      <c r="AI8" s="15"/>
      <c r="AJ8" s="15"/>
      <c r="AK8" s="379" t="s">
        <v>105</v>
      </c>
      <c r="AL8" s="379"/>
      <c r="AM8" s="379"/>
      <c r="AN8" s="379"/>
      <c r="AO8" s="379"/>
      <c r="AP8" s="379"/>
      <c r="AQ8" s="379"/>
      <c r="AR8" s="379"/>
      <c r="AS8" s="209"/>
      <c r="AT8" s="597" t="str">
        <f>IF('請求書(1)'!AT8="","",'請求書(1)'!AT8)</f>
        <v/>
      </c>
      <c r="AU8" s="597"/>
      <c r="AV8" s="597"/>
      <c r="AW8" s="597"/>
      <c r="AX8" s="597"/>
      <c r="AY8" s="597"/>
      <c r="AZ8" s="597"/>
      <c r="BA8" s="597"/>
      <c r="BB8" s="597"/>
      <c r="BC8" s="597"/>
      <c r="BD8" s="597"/>
      <c r="BE8" s="597"/>
      <c r="BF8" s="597"/>
      <c r="BG8" s="597"/>
      <c r="BH8" s="597"/>
      <c r="BI8" s="597"/>
      <c r="BJ8" s="597"/>
      <c r="BK8" s="597"/>
      <c r="BL8" s="597"/>
      <c r="BM8" s="597"/>
      <c r="BN8" s="378"/>
      <c r="BO8" s="378"/>
      <c r="BP8" s="378"/>
      <c r="BQ8" s="378"/>
      <c r="BR8" s="378"/>
    </row>
    <row r="9" spans="1:77" ht="38.1" customHeight="1">
      <c r="AK9" s="305" t="s">
        <v>100</v>
      </c>
      <c r="AL9" s="305"/>
      <c r="AM9" s="305"/>
      <c r="AN9" s="305"/>
      <c r="AO9" s="305"/>
      <c r="AP9" s="305"/>
      <c r="AQ9" s="305"/>
      <c r="AR9" s="305"/>
      <c r="AS9" s="206"/>
      <c r="AT9" s="361" t="str">
        <f>IF('請求書(1)'!AT9="","",'請求書(1)'!AT9)</f>
        <v/>
      </c>
      <c r="AU9" s="361"/>
      <c r="AV9" s="361"/>
      <c r="AW9" s="361"/>
      <c r="AX9" s="361"/>
      <c r="AY9" s="361"/>
      <c r="AZ9" s="361"/>
      <c r="BA9" s="361"/>
      <c r="BB9" s="361"/>
      <c r="BC9" s="361"/>
      <c r="BD9" s="361"/>
      <c r="BE9" s="361"/>
      <c r="BF9" s="361"/>
      <c r="BG9" s="361"/>
      <c r="BH9" s="361"/>
      <c r="BI9" s="361"/>
      <c r="BJ9" s="361"/>
      <c r="BK9" s="361"/>
      <c r="BL9" s="190"/>
      <c r="BM9" s="190"/>
      <c r="BN9" s="190"/>
      <c r="BO9" s="190"/>
      <c r="BP9" s="190"/>
      <c r="BQ9" s="190"/>
      <c r="BR9" s="190"/>
    </row>
    <row r="10" spans="1:77" ht="9.75" customHeight="1" thickBot="1"/>
    <row r="11" spans="1:77" ht="24.95" customHeight="1" thickTop="1">
      <c r="A11" s="362" t="s">
        <v>106</v>
      </c>
      <c r="B11" s="363"/>
      <c r="C11" s="363"/>
      <c r="D11" s="363"/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63"/>
      <c r="P11" s="363"/>
      <c r="Q11" s="363"/>
      <c r="R11" s="363"/>
      <c r="S11" s="363"/>
      <c r="T11" s="363"/>
      <c r="U11" s="363"/>
      <c r="V11" s="363"/>
      <c r="W11" s="363"/>
      <c r="X11" s="363"/>
      <c r="Y11" s="364"/>
      <c r="Z11" s="365" t="s">
        <v>101</v>
      </c>
      <c r="AA11" s="363"/>
      <c r="AB11" s="363"/>
      <c r="AC11" s="363"/>
      <c r="AD11" s="363"/>
      <c r="AE11" s="363"/>
      <c r="AF11" s="363"/>
      <c r="AG11" s="363"/>
      <c r="AH11" s="363"/>
      <c r="AI11" s="363"/>
      <c r="AJ11" s="363"/>
      <c r="AK11" s="363"/>
      <c r="AL11" s="363"/>
      <c r="AM11" s="363"/>
      <c r="AN11" s="363"/>
      <c r="AO11" s="363"/>
      <c r="AP11" s="363"/>
      <c r="AQ11" s="363"/>
      <c r="AR11" s="363"/>
      <c r="AS11" s="363"/>
      <c r="AT11" s="363"/>
      <c r="AU11" s="363"/>
      <c r="AV11" s="363"/>
      <c r="AW11" s="363"/>
      <c r="AX11" s="363"/>
      <c r="AY11" s="363"/>
      <c r="AZ11" s="363"/>
      <c r="BA11" s="363"/>
      <c r="BB11" s="363"/>
      <c r="BC11" s="363"/>
      <c r="BD11" s="363"/>
      <c r="BE11" s="363"/>
      <c r="BF11" s="363"/>
      <c r="BG11" s="363"/>
      <c r="BH11" s="363"/>
      <c r="BI11" s="363"/>
      <c r="BJ11" s="363"/>
      <c r="BK11" s="363"/>
      <c r="BL11" s="363"/>
      <c r="BM11" s="363"/>
      <c r="BN11" s="363"/>
      <c r="BO11" s="363"/>
      <c r="BP11" s="363"/>
      <c r="BQ11" s="363"/>
      <c r="BR11" s="366"/>
    </row>
    <row r="12" spans="1:77" ht="39.950000000000003" customHeight="1" thickBot="1">
      <c r="A12" s="367"/>
      <c r="B12" s="368"/>
      <c r="C12" s="368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68"/>
      <c r="Q12" s="368"/>
      <c r="R12" s="368"/>
      <c r="S12" s="368"/>
      <c r="T12" s="368"/>
      <c r="U12" s="368"/>
      <c r="V12" s="368"/>
      <c r="W12" s="368"/>
      <c r="X12" s="368"/>
      <c r="Y12" s="369"/>
      <c r="Z12" s="370"/>
      <c r="AA12" s="371"/>
      <c r="AB12" s="371"/>
      <c r="AC12" s="371"/>
      <c r="AD12" s="371"/>
      <c r="AE12" s="371"/>
      <c r="AF12" s="371"/>
      <c r="AG12" s="371"/>
      <c r="AH12" s="371"/>
      <c r="AI12" s="371"/>
      <c r="AJ12" s="371"/>
      <c r="AK12" s="371"/>
      <c r="AL12" s="371"/>
      <c r="AM12" s="371"/>
      <c r="AN12" s="371"/>
      <c r="AO12" s="371"/>
      <c r="AP12" s="371"/>
      <c r="AQ12" s="371"/>
      <c r="AR12" s="371"/>
      <c r="AS12" s="371"/>
      <c r="AT12" s="371"/>
      <c r="AU12" s="371"/>
      <c r="AV12" s="371"/>
      <c r="AW12" s="371"/>
      <c r="AX12" s="371"/>
      <c r="AY12" s="371"/>
      <c r="AZ12" s="371"/>
      <c r="BA12" s="371"/>
      <c r="BB12" s="371"/>
      <c r="BC12" s="371"/>
      <c r="BD12" s="371"/>
      <c r="BE12" s="371"/>
      <c r="BF12" s="371"/>
      <c r="BG12" s="371"/>
      <c r="BH12" s="371"/>
      <c r="BI12" s="371"/>
      <c r="BJ12" s="371"/>
      <c r="BK12" s="371"/>
      <c r="BL12" s="371"/>
      <c r="BM12" s="371"/>
      <c r="BN12" s="371"/>
      <c r="BO12" s="371"/>
      <c r="BP12" s="371"/>
      <c r="BQ12" s="371"/>
      <c r="BR12" s="372"/>
    </row>
    <row r="13" spans="1:77" ht="24.95" customHeight="1" thickTop="1">
      <c r="A13" s="389" t="s">
        <v>90</v>
      </c>
      <c r="B13" s="390"/>
      <c r="C13" s="390"/>
      <c r="D13" s="390"/>
      <c r="E13" s="390"/>
      <c r="F13" s="390"/>
      <c r="G13" s="390"/>
      <c r="H13" s="390"/>
      <c r="I13" s="390"/>
      <c r="J13" s="390"/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1"/>
      <c r="Z13" s="598" t="s">
        <v>95</v>
      </c>
      <c r="AA13" s="599"/>
      <c r="AB13" s="599"/>
      <c r="AC13" s="599"/>
      <c r="AD13" s="599"/>
      <c r="AE13" s="599"/>
      <c r="AF13" s="599"/>
      <c r="AG13" s="599"/>
      <c r="AH13" s="599"/>
      <c r="AI13" s="599"/>
      <c r="AJ13" s="599"/>
      <c r="AK13" s="599"/>
      <c r="AL13" s="599"/>
      <c r="AM13" s="599"/>
      <c r="AN13" s="599"/>
      <c r="AO13" s="599"/>
      <c r="AP13" s="599"/>
      <c r="AQ13" s="600"/>
      <c r="AR13" s="390" t="s">
        <v>89</v>
      </c>
      <c r="AS13" s="390"/>
      <c r="AT13" s="390"/>
      <c r="AU13" s="390"/>
      <c r="AV13" s="390"/>
      <c r="AW13" s="390"/>
      <c r="AX13" s="390"/>
      <c r="AY13" s="390"/>
      <c r="AZ13" s="390"/>
      <c r="BA13" s="390"/>
      <c r="BB13" s="390"/>
      <c r="BC13" s="390"/>
      <c r="BD13" s="390"/>
      <c r="BE13" s="390"/>
      <c r="BF13" s="390"/>
      <c r="BG13" s="390"/>
      <c r="BH13" s="390"/>
      <c r="BI13" s="390"/>
      <c r="BJ13" s="390"/>
      <c r="BK13" s="390"/>
      <c r="BL13" s="390"/>
      <c r="BM13" s="390"/>
      <c r="BN13" s="390"/>
      <c r="BO13" s="390"/>
      <c r="BP13" s="390"/>
      <c r="BQ13" s="390"/>
      <c r="BR13" s="391"/>
    </row>
    <row r="14" spans="1:77" ht="23.25" customHeight="1">
      <c r="A14" s="293" t="s">
        <v>99</v>
      </c>
      <c r="B14" s="294"/>
      <c r="C14" s="294"/>
      <c r="D14" s="294"/>
      <c r="E14" s="294"/>
      <c r="F14" s="294"/>
      <c r="G14" s="395"/>
      <c r="H14" s="614">
        <f>SUM(BA21,BA36)</f>
        <v>0</v>
      </c>
      <c r="I14" s="615"/>
      <c r="J14" s="615"/>
      <c r="K14" s="615"/>
      <c r="L14" s="615"/>
      <c r="M14" s="615"/>
      <c r="N14" s="615"/>
      <c r="O14" s="615"/>
      <c r="P14" s="615"/>
      <c r="Q14" s="615"/>
      <c r="R14" s="615"/>
      <c r="S14" s="615"/>
      <c r="T14" s="615"/>
      <c r="U14" s="615"/>
      <c r="V14" s="615"/>
      <c r="W14" s="615"/>
      <c r="X14" s="615"/>
      <c r="Y14" s="616"/>
      <c r="Z14" s="403"/>
      <c r="AA14" s="404"/>
      <c r="AB14" s="404"/>
      <c r="AC14" s="404"/>
      <c r="AD14" s="405" t="s">
        <v>85</v>
      </c>
      <c r="AE14" s="406"/>
      <c r="AF14" s="407"/>
      <c r="AG14" s="408"/>
      <c r="AH14" s="409"/>
      <c r="AI14" s="404"/>
      <c r="AJ14" s="405" t="s">
        <v>6</v>
      </c>
      <c r="AK14" s="406"/>
      <c r="AL14" s="407"/>
      <c r="AM14" s="408"/>
      <c r="AN14" s="409"/>
      <c r="AO14" s="404"/>
      <c r="AP14" s="405" t="s">
        <v>7</v>
      </c>
      <c r="AQ14" s="412"/>
      <c r="AR14" s="413"/>
      <c r="AS14" s="413"/>
      <c r="AT14" s="413"/>
      <c r="AU14" s="413"/>
      <c r="AV14" s="413"/>
      <c r="AW14" s="413"/>
      <c r="AX14" s="413"/>
      <c r="AY14" s="413"/>
      <c r="AZ14" s="413"/>
      <c r="BA14" s="413"/>
      <c r="BB14" s="413"/>
      <c r="BC14" s="413"/>
      <c r="BD14" s="413"/>
      <c r="BE14" s="413"/>
      <c r="BF14" s="413"/>
      <c r="BG14" s="413"/>
      <c r="BH14" s="413"/>
      <c r="BI14" s="413"/>
      <c r="BJ14" s="413"/>
      <c r="BK14" s="413"/>
      <c r="BL14" s="413"/>
      <c r="BM14" s="413"/>
      <c r="BN14" s="413"/>
      <c r="BO14" s="413"/>
      <c r="BP14" s="413"/>
      <c r="BQ14" s="413"/>
      <c r="BR14" s="414"/>
    </row>
    <row r="15" spans="1:77" ht="35.1" customHeight="1" thickBot="1">
      <c r="A15" s="295"/>
      <c r="B15" s="296"/>
      <c r="C15" s="296"/>
      <c r="D15" s="296"/>
      <c r="E15" s="296"/>
      <c r="F15" s="296"/>
      <c r="G15" s="396"/>
      <c r="H15" s="617"/>
      <c r="I15" s="618"/>
      <c r="J15" s="618"/>
      <c r="K15" s="618"/>
      <c r="L15" s="618"/>
      <c r="M15" s="618"/>
      <c r="N15" s="618"/>
      <c r="O15" s="618"/>
      <c r="P15" s="618"/>
      <c r="Q15" s="618"/>
      <c r="R15" s="618"/>
      <c r="S15" s="618"/>
      <c r="T15" s="618"/>
      <c r="U15" s="618"/>
      <c r="V15" s="618"/>
      <c r="W15" s="618"/>
      <c r="X15" s="618"/>
      <c r="Y15" s="619"/>
      <c r="Z15" s="381"/>
      <c r="AA15" s="382"/>
      <c r="AB15" s="382"/>
      <c r="AC15" s="382"/>
      <c r="AD15" s="383"/>
      <c r="AE15" s="384"/>
      <c r="AF15" s="385"/>
      <c r="AG15" s="386"/>
      <c r="AH15" s="387"/>
      <c r="AI15" s="388"/>
      <c r="AJ15" s="388"/>
      <c r="AK15" s="410"/>
      <c r="AL15" s="385"/>
      <c r="AM15" s="386"/>
      <c r="AN15" s="387"/>
      <c r="AO15" s="388"/>
      <c r="AP15" s="388"/>
      <c r="AQ15" s="411"/>
      <c r="AR15" s="415"/>
      <c r="AS15" s="415"/>
      <c r="AT15" s="415"/>
      <c r="AU15" s="415"/>
      <c r="AV15" s="415"/>
      <c r="AW15" s="415"/>
      <c r="AX15" s="415"/>
      <c r="AY15" s="415"/>
      <c r="AZ15" s="415"/>
      <c r="BA15" s="415"/>
      <c r="BB15" s="415"/>
      <c r="BC15" s="415"/>
      <c r="BD15" s="415"/>
      <c r="BE15" s="415"/>
      <c r="BF15" s="415"/>
      <c r="BG15" s="415"/>
      <c r="BH15" s="415"/>
      <c r="BI15" s="415"/>
      <c r="BJ15" s="415"/>
      <c r="BK15" s="415"/>
      <c r="BL15" s="415"/>
      <c r="BM15" s="415"/>
      <c r="BN15" s="415"/>
      <c r="BO15" s="415"/>
      <c r="BP15" s="415"/>
      <c r="BQ15" s="415"/>
      <c r="BR15" s="416"/>
    </row>
    <row r="16" spans="1:77" ht="8.1" customHeight="1" thickTop="1"/>
    <row r="17" spans="1:70" ht="35.1" customHeight="1" thickBot="1">
      <c r="B17" s="198" t="s">
        <v>96</v>
      </c>
      <c r="E17" s="79"/>
      <c r="F17" s="79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</row>
    <row r="18" spans="1:70" ht="21.95" customHeight="1" thickTop="1">
      <c r="A18" s="531" t="s">
        <v>62</v>
      </c>
      <c r="B18" s="532"/>
      <c r="C18" s="532"/>
      <c r="D18" s="532"/>
      <c r="E18" s="532"/>
      <c r="F18" s="532"/>
      <c r="G18" s="532"/>
      <c r="H18" s="532"/>
      <c r="I18" s="532"/>
      <c r="J18" s="532"/>
      <c r="K18" s="532"/>
      <c r="L18" s="532"/>
      <c r="M18" s="532"/>
      <c r="N18" s="532"/>
      <c r="O18" s="532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526" t="s">
        <v>63</v>
      </c>
      <c r="AG18" s="526"/>
      <c r="AH18" s="526"/>
      <c r="AI18" s="527"/>
      <c r="AJ18" s="336" t="s">
        <v>128</v>
      </c>
      <c r="AK18" s="337"/>
      <c r="AL18" s="337"/>
      <c r="AM18" s="337"/>
      <c r="AN18" s="337"/>
      <c r="AO18" s="337"/>
      <c r="AP18" s="337"/>
      <c r="AQ18" s="337"/>
      <c r="AR18" s="337"/>
      <c r="AS18" s="337"/>
      <c r="AT18" s="337"/>
      <c r="AU18" s="337"/>
      <c r="AV18" s="337"/>
      <c r="AW18" s="337"/>
      <c r="AX18" s="337"/>
      <c r="AY18" s="337"/>
      <c r="AZ18" s="337"/>
      <c r="BA18" s="334"/>
      <c r="BB18" s="334"/>
      <c r="BC18" s="334"/>
      <c r="BD18" s="334"/>
      <c r="BE18" s="334"/>
      <c r="BF18" s="334"/>
      <c r="BG18" s="334"/>
      <c r="BH18" s="334"/>
      <c r="BI18" s="334"/>
      <c r="BJ18" s="334"/>
      <c r="BK18" s="334"/>
      <c r="BL18" s="334"/>
      <c r="BM18" s="334"/>
      <c r="BN18" s="334"/>
      <c r="BO18" s="330" t="s">
        <v>63</v>
      </c>
      <c r="BP18" s="330"/>
      <c r="BQ18" s="330"/>
      <c r="BR18" s="331"/>
    </row>
    <row r="19" spans="1:70" ht="21.95" customHeight="1" thickBot="1">
      <c r="A19" s="533"/>
      <c r="B19" s="534"/>
      <c r="C19" s="534"/>
      <c r="D19" s="534"/>
      <c r="E19" s="534"/>
      <c r="F19" s="534"/>
      <c r="G19" s="534"/>
      <c r="H19" s="534"/>
      <c r="I19" s="534"/>
      <c r="J19" s="534"/>
      <c r="K19" s="534"/>
      <c r="L19" s="534"/>
      <c r="M19" s="534"/>
      <c r="N19" s="534"/>
      <c r="O19" s="534"/>
      <c r="P19" s="357"/>
      <c r="Q19" s="357"/>
      <c r="R19" s="357"/>
      <c r="S19" s="357"/>
      <c r="T19" s="357"/>
      <c r="U19" s="357"/>
      <c r="V19" s="357"/>
      <c r="W19" s="357"/>
      <c r="X19" s="357"/>
      <c r="Y19" s="357"/>
      <c r="Z19" s="357"/>
      <c r="AA19" s="357"/>
      <c r="AB19" s="357"/>
      <c r="AC19" s="357"/>
      <c r="AD19" s="357"/>
      <c r="AE19" s="357"/>
      <c r="AF19" s="528"/>
      <c r="AG19" s="528"/>
      <c r="AH19" s="528"/>
      <c r="AI19" s="529"/>
      <c r="AJ19" s="338"/>
      <c r="AK19" s="339"/>
      <c r="AL19" s="339"/>
      <c r="AM19" s="339"/>
      <c r="AN19" s="339"/>
      <c r="AO19" s="339"/>
      <c r="AP19" s="339"/>
      <c r="AQ19" s="339"/>
      <c r="AR19" s="339"/>
      <c r="AS19" s="339"/>
      <c r="AT19" s="339"/>
      <c r="AU19" s="339"/>
      <c r="AV19" s="339"/>
      <c r="AW19" s="339"/>
      <c r="AX19" s="339"/>
      <c r="AY19" s="339"/>
      <c r="AZ19" s="339"/>
      <c r="BA19" s="335"/>
      <c r="BB19" s="335"/>
      <c r="BC19" s="335"/>
      <c r="BD19" s="335"/>
      <c r="BE19" s="335"/>
      <c r="BF19" s="335"/>
      <c r="BG19" s="335"/>
      <c r="BH19" s="335"/>
      <c r="BI19" s="335"/>
      <c r="BJ19" s="335"/>
      <c r="BK19" s="335"/>
      <c r="BL19" s="335"/>
      <c r="BM19" s="335"/>
      <c r="BN19" s="335"/>
      <c r="BO19" s="332"/>
      <c r="BP19" s="332"/>
      <c r="BQ19" s="332"/>
      <c r="BR19" s="333"/>
    </row>
    <row r="20" spans="1:70" ht="35.1" customHeight="1" thickTop="1">
      <c r="A20" s="530" t="s">
        <v>10</v>
      </c>
      <c r="B20" s="290"/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1"/>
      <c r="P20" s="289" t="s">
        <v>134</v>
      </c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1"/>
      <c r="AJ20" s="289" t="s">
        <v>135</v>
      </c>
      <c r="AK20" s="290"/>
      <c r="AL20" s="290"/>
      <c r="AM20" s="290"/>
      <c r="AN20" s="290"/>
      <c r="AO20" s="290"/>
      <c r="AP20" s="290"/>
      <c r="AQ20" s="290"/>
      <c r="AR20" s="290"/>
      <c r="AS20" s="290"/>
      <c r="AT20" s="290"/>
      <c r="AU20" s="290"/>
      <c r="AV20" s="290"/>
      <c r="AW20" s="290"/>
      <c r="AX20" s="290"/>
      <c r="AY20" s="290"/>
      <c r="AZ20" s="290"/>
      <c r="BA20" s="327" t="s">
        <v>133</v>
      </c>
      <c r="BB20" s="328"/>
      <c r="BC20" s="328"/>
      <c r="BD20" s="328"/>
      <c r="BE20" s="328"/>
      <c r="BF20" s="328"/>
      <c r="BG20" s="328"/>
      <c r="BH20" s="328"/>
      <c r="BI20" s="328"/>
      <c r="BJ20" s="328"/>
      <c r="BK20" s="328"/>
      <c r="BL20" s="328"/>
      <c r="BM20" s="328"/>
      <c r="BN20" s="328"/>
      <c r="BO20" s="328"/>
      <c r="BP20" s="328"/>
      <c r="BQ20" s="328"/>
      <c r="BR20" s="329"/>
    </row>
    <row r="21" spans="1:70" s="12" customFormat="1" ht="21.95" customHeight="1">
      <c r="A21" s="515" t="s">
        <v>129</v>
      </c>
      <c r="B21" s="516"/>
      <c r="C21" s="516"/>
      <c r="D21" s="516"/>
      <c r="E21" s="516"/>
      <c r="F21" s="601"/>
      <c r="G21" s="601"/>
      <c r="H21" s="601"/>
      <c r="I21" s="601"/>
      <c r="J21" s="512" t="s">
        <v>137</v>
      </c>
      <c r="K21" s="512"/>
      <c r="L21" s="512"/>
      <c r="M21" s="512"/>
      <c r="N21" s="512"/>
      <c r="O21" s="513"/>
      <c r="P21" s="602"/>
      <c r="Q21" s="603"/>
      <c r="R21" s="603"/>
      <c r="S21" s="603"/>
      <c r="T21" s="603"/>
      <c r="U21" s="603"/>
      <c r="V21" s="603"/>
      <c r="W21" s="603"/>
      <c r="X21" s="603"/>
      <c r="Y21" s="603"/>
      <c r="Z21" s="603"/>
      <c r="AA21" s="603"/>
      <c r="AB21" s="603"/>
      <c r="AC21" s="603"/>
      <c r="AD21" s="603"/>
      <c r="AE21" s="603"/>
      <c r="AF21" s="603"/>
      <c r="AG21" s="603"/>
      <c r="AH21" s="603"/>
      <c r="AI21" s="604"/>
      <c r="AJ21" s="346" t="str">
        <f>IF(P21="","",ROUND(P21*0.08,0))</f>
        <v/>
      </c>
      <c r="AK21" s="347"/>
      <c r="AL21" s="347"/>
      <c r="AM21" s="347"/>
      <c r="AN21" s="347"/>
      <c r="AO21" s="347"/>
      <c r="AP21" s="347"/>
      <c r="AQ21" s="347"/>
      <c r="AR21" s="347"/>
      <c r="AS21" s="347"/>
      <c r="AT21" s="347"/>
      <c r="AU21" s="347"/>
      <c r="AV21" s="347"/>
      <c r="AW21" s="347"/>
      <c r="AX21" s="347"/>
      <c r="AY21" s="347"/>
      <c r="AZ21" s="347"/>
      <c r="BA21" s="340" t="str">
        <f>IF(P21="","",(P21+AJ21))</f>
        <v/>
      </c>
      <c r="BB21" s="341"/>
      <c r="BC21" s="341"/>
      <c r="BD21" s="341"/>
      <c r="BE21" s="341"/>
      <c r="BF21" s="341"/>
      <c r="BG21" s="341"/>
      <c r="BH21" s="341"/>
      <c r="BI21" s="341"/>
      <c r="BJ21" s="341"/>
      <c r="BK21" s="341"/>
      <c r="BL21" s="341"/>
      <c r="BM21" s="341"/>
      <c r="BN21" s="341"/>
      <c r="BO21" s="341"/>
      <c r="BP21" s="341"/>
      <c r="BQ21" s="341"/>
      <c r="BR21" s="342"/>
    </row>
    <row r="22" spans="1:70" ht="21.95" customHeight="1" thickBot="1">
      <c r="A22" s="608"/>
      <c r="B22" s="609"/>
      <c r="C22" s="609"/>
      <c r="D22" s="609"/>
      <c r="E22" s="609"/>
      <c r="F22" s="517"/>
      <c r="G22" s="517"/>
      <c r="H22" s="517"/>
      <c r="I22" s="517"/>
      <c r="J22" s="610" t="s">
        <v>136</v>
      </c>
      <c r="K22" s="610"/>
      <c r="L22" s="610"/>
      <c r="M22" s="610"/>
      <c r="N22" s="610"/>
      <c r="O22" s="611"/>
      <c r="P22" s="605"/>
      <c r="Q22" s="606"/>
      <c r="R22" s="606"/>
      <c r="S22" s="606"/>
      <c r="T22" s="606"/>
      <c r="U22" s="606"/>
      <c r="V22" s="606"/>
      <c r="W22" s="606"/>
      <c r="X22" s="606"/>
      <c r="Y22" s="606"/>
      <c r="Z22" s="606"/>
      <c r="AA22" s="606"/>
      <c r="AB22" s="606"/>
      <c r="AC22" s="606"/>
      <c r="AD22" s="606"/>
      <c r="AE22" s="606"/>
      <c r="AF22" s="606"/>
      <c r="AG22" s="606"/>
      <c r="AH22" s="606"/>
      <c r="AI22" s="607"/>
      <c r="AJ22" s="348"/>
      <c r="AK22" s="349"/>
      <c r="AL22" s="349"/>
      <c r="AM22" s="349"/>
      <c r="AN22" s="349"/>
      <c r="AO22" s="349"/>
      <c r="AP22" s="349"/>
      <c r="AQ22" s="349"/>
      <c r="AR22" s="349"/>
      <c r="AS22" s="349"/>
      <c r="AT22" s="349"/>
      <c r="AU22" s="349"/>
      <c r="AV22" s="349"/>
      <c r="AW22" s="349"/>
      <c r="AX22" s="349"/>
      <c r="AY22" s="349"/>
      <c r="AZ22" s="349"/>
      <c r="BA22" s="343"/>
      <c r="BB22" s="344"/>
      <c r="BC22" s="344"/>
      <c r="BD22" s="344"/>
      <c r="BE22" s="344"/>
      <c r="BF22" s="344"/>
      <c r="BG22" s="344"/>
      <c r="BH22" s="344"/>
      <c r="BI22" s="344"/>
      <c r="BJ22" s="344"/>
      <c r="BK22" s="344"/>
      <c r="BL22" s="344"/>
      <c r="BM22" s="344"/>
      <c r="BN22" s="344"/>
      <c r="BO22" s="344"/>
      <c r="BP22" s="344"/>
      <c r="BQ22" s="344"/>
      <c r="BR22" s="345"/>
    </row>
    <row r="23" spans="1:70" ht="8.1" customHeight="1" thickTop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14"/>
      <c r="L23" s="14"/>
      <c r="M23" s="14"/>
      <c r="N23" s="14"/>
      <c r="O23" s="14"/>
      <c r="P23" s="14"/>
      <c r="Q23" s="35"/>
      <c r="R23" s="35"/>
      <c r="S23" s="14"/>
      <c r="T23" s="14"/>
      <c r="U23" s="14"/>
      <c r="V23" s="14"/>
      <c r="W23" s="14"/>
      <c r="X23" s="14"/>
      <c r="Y23" s="36"/>
      <c r="Z23" s="36"/>
      <c r="AA23" s="36"/>
      <c r="AB23" s="36"/>
      <c r="AC23" s="34"/>
      <c r="AD23" s="34"/>
      <c r="AE23" s="34"/>
      <c r="AF23" s="34"/>
      <c r="AG23" s="14"/>
      <c r="AH23" s="14"/>
      <c r="AI23" s="14"/>
      <c r="AJ23" s="14"/>
      <c r="AK23" s="35"/>
      <c r="AL23" s="35"/>
      <c r="AM23" s="14"/>
      <c r="AN23" s="14"/>
      <c r="AO23" s="14"/>
      <c r="AP23" s="14"/>
      <c r="AQ23" s="14"/>
      <c r="AR23" s="36"/>
      <c r="AS23" s="36"/>
      <c r="AT23" s="36"/>
      <c r="AU23" s="14"/>
      <c r="AV23" s="14"/>
      <c r="AW23" s="14"/>
      <c r="AX23" s="36"/>
      <c r="AY23" s="36"/>
      <c r="AZ23" s="14"/>
      <c r="BA23" s="14"/>
      <c r="BB23" s="35"/>
      <c r="BC23" s="35"/>
      <c r="BD23" s="14"/>
      <c r="BE23" s="14"/>
      <c r="BF23" s="14"/>
      <c r="BG23" s="14"/>
      <c r="BH23" s="14"/>
      <c r="BI23" s="14"/>
      <c r="BJ23" s="36"/>
      <c r="BK23" s="36"/>
      <c r="BL23" s="14"/>
      <c r="BM23" s="14"/>
      <c r="BN23" s="14"/>
      <c r="BO23" s="14"/>
      <c r="BP23" s="14"/>
      <c r="BQ23" s="14"/>
      <c r="BR23" s="36"/>
    </row>
    <row r="24" spans="1:70" ht="35.1" customHeight="1" thickBot="1">
      <c r="B24" s="197" t="s">
        <v>97</v>
      </c>
      <c r="E24" s="79"/>
      <c r="F24" s="79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</row>
    <row r="25" spans="1:70" s="12" customFormat="1" ht="33" customHeight="1" thickTop="1">
      <c r="A25" s="433" t="s">
        <v>23</v>
      </c>
      <c r="B25" s="265"/>
      <c r="C25" s="265"/>
      <c r="D25" s="265"/>
      <c r="E25" s="265"/>
      <c r="F25" s="265"/>
      <c r="G25" s="265"/>
      <c r="H25" s="265" t="s">
        <v>24</v>
      </c>
      <c r="I25" s="265"/>
      <c r="J25" s="265"/>
      <c r="K25" s="265"/>
      <c r="L25" s="265"/>
      <c r="M25" s="265"/>
      <c r="N25" s="265"/>
      <c r="O25" s="265"/>
      <c r="P25" s="417" t="s">
        <v>25</v>
      </c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62"/>
      <c r="AJ25" s="417" t="s">
        <v>113</v>
      </c>
      <c r="AK25" s="241"/>
      <c r="AL25" s="241"/>
      <c r="AM25" s="241"/>
      <c r="AN25" s="241"/>
      <c r="AO25" s="241"/>
      <c r="AP25" s="241"/>
      <c r="AQ25" s="262"/>
      <c r="AR25" s="417" t="s">
        <v>27</v>
      </c>
      <c r="AS25" s="241"/>
      <c r="AT25" s="241"/>
      <c r="AU25" s="241"/>
      <c r="AV25" s="241"/>
      <c r="AW25" s="241"/>
      <c r="AX25" s="241"/>
      <c r="AY25" s="241"/>
      <c r="AZ25" s="262"/>
      <c r="BA25" s="417" t="s">
        <v>98</v>
      </c>
      <c r="BB25" s="241"/>
      <c r="BC25" s="241"/>
      <c r="BD25" s="241"/>
      <c r="BE25" s="241"/>
      <c r="BF25" s="241"/>
      <c r="BG25" s="241"/>
      <c r="BH25" s="241"/>
      <c r="BI25" s="241"/>
      <c r="BJ25" s="241"/>
      <c r="BK25" s="241"/>
      <c r="BL25" s="241"/>
      <c r="BM25" s="241"/>
      <c r="BN25" s="241"/>
      <c r="BO25" s="241"/>
      <c r="BP25" s="241"/>
      <c r="BQ25" s="241"/>
      <c r="BR25" s="242"/>
    </row>
    <row r="26" spans="1:70" ht="33" customHeight="1">
      <c r="A26" s="418"/>
      <c r="B26" s="419"/>
      <c r="C26" s="419"/>
      <c r="D26" s="419"/>
      <c r="E26" s="419"/>
      <c r="F26" s="419"/>
      <c r="G26" s="419"/>
      <c r="H26" s="419"/>
      <c r="I26" s="419"/>
      <c r="J26" s="419"/>
      <c r="K26" s="419"/>
      <c r="L26" s="419"/>
      <c r="M26" s="419"/>
      <c r="N26" s="419"/>
      <c r="O26" s="419"/>
      <c r="P26" s="420"/>
      <c r="Q26" s="421"/>
      <c r="R26" s="421"/>
      <c r="S26" s="421"/>
      <c r="T26" s="421"/>
      <c r="U26" s="421"/>
      <c r="V26" s="421"/>
      <c r="W26" s="421"/>
      <c r="X26" s="421"/>
      <c r="Y26" s="421"/>
      <c r="Z26" s="421"/>
      <c r="AA26" s="421"/>
      <c r="AB26" s="421"/>
      <c r="AC26" s="421"/>
      <c r="AD26" s="421"/>
      <c r="AE26" s="421"/>
      <c r="AF26" s="421"/>
      <c r="AG26" s="421"/>
      <c r="AH26" s="421"/>
      <c r="AI26" s="422"/>
      <c r="AJ26" s="423"/>
      <c r="AK26" s="424"/>
      <c r="AL26" s="424"/>
      <c r="AM26" s="424"/>
      <c r="AN26" s="424"/>
      <c r="AO26" s="425"/>
      <c r="AP26" s="425"/>
      <c r="AQ26" s="426"/>
      <c r="AR26" s="427"/>
      <c r="AS26" s="428"/>
      <c r="AT26" s="428"/>
      <c r="AU26" s="428"/>
      <c r="AV26" s="428"/>
      <c r="AW26" s="428"/>
      <c r="AX26" s="428"/>
      <c r="AY26" s="428"/>
      <c r="AZ26" s="429"/>
      <c r="BA26" s="430" t="str">
        <f t="shared" ref="BA26:BA32" si="0">IF(OR($AJ26="",$AR26=""),"",$AJ26*$AR26)</f>
        <v/>
      </c>
      <c r="BB26" s="431"/>
      <c r="BC26" s="431"/>
      <c r="BD26" s="431"/>
      <c r="BE26" s="431"/>
      <c r="BF26" s="431"/>
      <c r="BG26" s="431"/>
      <c r="BH26" s="431"/>
      <c r="BI26" s="431"/>
      <c r="BJ26" s="431"/>
      <c r="BK26" s="431"/>
      <c r="BL26" s="431"/>
      <c r="BM26" s="431"/>
      <c r="BN26" s="431"/>
      <c r="BO26" s="431"/>
      <c r="BP26" s="431"/>
      <c r="BQ26" s="431"/>
      <c r="BR26" s="432"/>
    </row>
    <row r="27" spans="1:70" ht="33" customHeight="1">
      <c r="A27" s="440"/>
      <c r="B27" s="441"/>
      <c r="C27" s="441"/>
      <c r="D27" s="441"/>
      <c r="E27" s="441"/>
      <c r="F27" s="441"/>
      <c r="G27" s="441"/>
      <c r="H27" s="441"/>
      <c r="I27" s="441"/>
      <c r="J27" s="441"/>
      <c r="K27" s="441"/>
      <c r="L27" s="441"/>
      <c r="M27" s="441"/>
      <c r="N27" s="441"/>
      <c r="O27" s="441"/>
      <c r="P27" s="442"/>
      <c r="Q27" s="443"/>
      <c r="R27" s="443"/>
      <c r="S27" s="443"/>
      <c r="T27" s="443"/>
      <c r="U27" s="443"/>
      <c r="V27" s="443"/>
      <c r="W27" s="443"/>
      <c r="X27" s="443"/>
      <c r="Y27" s="443"/>
      <c r="Z27" s="443"/>
      <c r="AA27" s="443"/>
      <c r="AB27" s="443"/>
      <c r="AC27" s="443"/>
      <c r="AD27" s="443"/>
      <c r="AE27" s="443"/>
      <c r="AF27" s="443"/>
      <c r="AG27" s="443"/>
      <c r="AH27" s="443"/>
      <c r="AI27" s="444"/>
      <c r="AJ27" s="445"/>
      <c r="AK27" s="446"/>
      <c r="AL27" s="446"/>
      <c r="AM27" s="446"/>
      <c r="AN27" s="446"/>
      <c r="AO27" s="447"/>
      <c r="AP27" s="447"/>
      <c r="AQ27" s="448"/>
      <c r="AR27" s="434"/>
      <c r="AS27" s="435"/>
      <c r="AT27" s="435"/>
      <c r="AU27" s="435"/>
      <c r="AV27" s="435"/>
      <c r="AW27" s="435"/>
      <c r="AX27" s="435"/>
      <c r="AY27" s="435"/>
      <c r="AZ27" s="436"/>
      <c r="BA27" s="437" t="str">
        <f t="shared" si="0"/>
        <v/>
      </c>
      <c r="BB27" s="438"/>
      <c r="BC27" s="438"/>
      <c r="BD27" s="438"/>
      <c r="BE27" s="438"/>
      <c r="BF27" s="438"/>
      <c r="BG27" s="438"/>
      <c r="BH27" s="438"/>
      <c r="BI27" s="438"/>
      <c r="BJ27" s="438"/>
      <c r="BK27" s="438"/>
      <c r="BL27" s="438"/>
      <c r="BM27" s="438"/>
      <c r="BN27" s="438"/>
      <c r="BO27" s="438"/>
      <c r="BP27" s="438"/>
      <c r="BQ27" s="438"/>
      <c r="BR27" s="439"/>
    </row>
    <row r="28" spans="1:70" ht="33" customHeight="1">
      <c r="A28" s="440"/>
      <c r="B28" s="441"/>
      <c r="C28" s="441"/>
      <c r="D28" s="441"/>
      <c r="E28" s="441"/>
      <c r="F28" s="441"/>
      <c r="G28" s="441"/>
      <c r="H28" s="441"/>
      <c r="I28" s="441"/>
      <c r="J28" s="441"/>
      <c r="K28" s="441"/>
      <c r="L28" s="441"/>
      <c r="M28" s="441"/>
      <c r="N28" s="441"/>
      <c r="O28" s="441"/>
      <c r="P28" s="442"/>
      <c r="Q28" s="443"/>
      <c r="R28" s="443"/>
      <c r="S28" s="443"/>
      <c r="T28" s="443"/>
      <c r="U28" s="443"/>
      <c r="V28" s="443"/>
      <c r="W28" s="443"/>
      <c r="X28" s="443"/>
      <c r="Y28" s="443"/>
      <c r="Z28" s="443"/>
      <c r="AA28" s="443"/>
      <c r="AB28" s="443"/>
      <c r="AC28" s="443"/>
      <c r="AD28" s="443"/>
      <c r="AE28" s="443"/>
      <c r="AF28" s="443"/>
      <c r="AG28" s="443"/>
      <c r="AH28" s="443"/>
      <c r="AI28" s="444"/>
      <c r="AJ28" s="445"/>
      <c r="AK28" s="446"/>
      <c r="AL28" s="446"/>
      <c r="AM28" s="446"/>
      <c r="AN28" s="446"/>
      <c r="AO28" s="447"/>
      <c r="AP28" s="447"/>
      <c r="AQ28" s="448"/>
      <c r="AR28" s="434"/>
      <c r="AS28" s="435"/>
      <c r="AT28" s="435"/>
      <c r="AU28" s="435"/>
      <c r="AV28" s="435"/>
      <c r="AW28" s="435"/>
      <c r="AX28" s="435"/>
      <c r="AY28" s="435"/>
      <c r="AZ28" s="436"/>
      <c r="BA28" s="437" t="str">
        <f t="shared" si="0"/>
        <v/>
      </c>
      <c r="BB28" s="438"/>
      <c r="BC28" s="438"/>
      <c r="BD28" s="438"/>
      <c r="BE28" s="438"/>
      <c r="BF28" s="438"/>
      <c r="BG28" s="438"/>
      <c r="BH28" s="438"/>
      <c r="BI28" s="438"/>
      <c r="BJ28" s="438"/>
      <c r="BK28" s="438"/>
      <c r="BL28" s="438"/>
      <c r="BM28" s="438"/>
      <c r="BN28" s="438"/>
      <c r="BO28" s="438"/>
      <c r="BP28" s="438"/>
      <c r="BQ28" s="438"/>
      <c r="BR28" s="439"/>
    </row>
    <row r="29" spans="1:70" ht="33" customHeight="1">
      <c r="A29" s="440"/>
      <c r="B29" s="441"/>
      <c r="C29" s="441"/>
      <c r="D29" s="441"/>
      <c r="E29" s="441"/>
      <c r="F29" s="441"/>
      <c r="G29" s="441"/>
      <c r="H29" s="441"/>
      <c r="I29" s="441"/>
      <c r="J29" s="441"/>
      <c r="K29" s="441"/>
      <c r="L29" s="441"/>
      <c r="M29" s="441"/>
      <c r="N29" s="441"/>
      <c r="O29" s="441"/>
      <c r="P29" s="442"/>
      <c r="Q29" s="443"/>
      <c r="R29" s="443"/>
      <c r="S29" s="443"/>
      <c r="T29" s="443"/>
      <c r="U29" s="443"/>
      <c r="V29" s="443"/>
      <c r="W29" s="443"/>
      <c r="X29" s="443"/>
      <c r="Y29" s="443"/>
      <c r="Z29" s="443"/>
      <c r="AA29" s="443"/>
      <c r="AB29" s="443"/>
      <c r="AC29" s="443"/>
      <c r="AD29" s="443"/>
      <c r="AE29" s="443"/>
      <c r="AF29" s="443"/>
      <c r="AG29" s="443"/>
      <c r="AH29" s="443"/>
      <c r="AI29" s="444"/>
      <c r="AJ29" s="445"/>
      <c r="AK29" s="446"/>
      <c r="AL29" s="446"/>
      <c r="AM29" s="446"/>
      <c r="AN29" s="446"/>
      <c r="AO29" s="447"/>
      <c r="AP29" s="447"/>
      <c r="AQ29" s="448"/>
      <c r="AR29" s="434"/>
      <c r="AS29" s="435"/>
      <c r="AT29" s="435"/>
      <c r="AU29" s="435"/>
      <c r="AV29" s="435"/>
      <c r="AW29" s="435"/>
      <c r="AX29" s="435"/>
      <c r="AY29" s="435"/>
      <c r="AZ29" s="436"/>
      <c r="BA29" s="437" t="str">
        <f t="shared" si="0"/>
        <v/>
      </c>
      <c r="BB29" s="438"/>
      <c r="BC29" s="438"/>
      <c r="BD29" s="438"/>
      <c r="BE29" s="438"/>
      <c r="BF29" s="438"/>
      <c r="BG29" s="438"/>
      <c r="BH29" s="438"/>
      <c r="BI29" s="438"/>
      <c r="BJ29" s="438"/>
      <c r="BK29" s="438"/>
      <c r="BL29" s="438"/>
      <c r="BM29" s="438"/>
      <c r="BN29" s="438"/>
      <c r="BO29" s="438"/>
      <c r="BP29" s="438"/>
      <c r="BQ29" s="438"/>
      <c r="BR29" s="439"/>
    </row>
    <row r="30" spans="1:70" ht="33" customHeight="1">
      <c r="A30" s="440"/>
      <c r="B30" s="441"/>
      <c r="C30" s="441"/>
      <c r="D30" s="441"/>
      <c r="E30" s="441"/>
      <c r="F30" s="441"/>
      <c r="G30" s="441"/>
      <c r="H30" s="449"/>
      <c r="I30" s="450"/>
      <c r="J30" s="450"/>
      <c r="K30" s="451"/>
      <c r="L30" s="441"/>
      <c r="M30" s="441"/>
      <c r="N30" s="441"/>
      <c r="O30" s="441"/>
      <c r="P30" s="442"/>
      <c r="Q30" s="443"/>
      <c r="R30" s="443"/>
      <c r="S30" s="443"/>
      <c r="T30" s="443"/>
      <c r="U30" s="443"/>
      <c r="V30" s="443"/>
      <c r="W30" s="443"/>
      <c r="X30" s="443"/>
      <c r="Y30" s="443"/>
      <c r="Z30" s="443"/>
      <c r="AA30" s="443"/>
      <c r="AB30" s="443"/>
      <c r="AC30" s="443"/>
      <c r="AD30" s="443"/>
      <c r="AE30" s="443"/>
      <c r="AF30" s="443"/>
      <c r="AG30" s="443"/>
      <c r="AH30" s="443"/>
      <c r="AI30" s="444"/>
      <c r="AJ30" s="445"/>
      <c r="AK30" s="446"/>
      <c r="AL30" s="446"/>
      <c r="AM30" s="446"/>
      <c r="AN30" s="446"/>
      <c r="AO30" s="447" t="s">
        <v>117</v>
      </c>
      <c r="AP30" s="447"/>
      <c r="AQ30" s="448"/>
      <c r="AR30" s="434"/>
      <c r="AS30" s="435"/>
      <c r="AT30" s="435"/>
      <c r="AU30" s="435"/>
      <c r="AV30" s="435"/>
      <c r="AW30" s="435"/>
      <c r="AX30" s="435"/>
      <c r="AY30" s="435"/>
      <c r="AZ30" s="436"/>
      <c r="BA30" s="437" t="str">
        <f t="shared" si="0"/>
        <v/>
      </c>
      <c r="BB30" s="438"/>
      <c r="BC30" s="438"/>
      <c r="BD30" s="438"/>
      <c r="BE30" s="438"/>
      <c r="BF30" s="438"/>
      <c r="BG30" s="438"/>
      <c r="BH30" s="438"/>
      <c r="BI30" s="438"/>
      <c r="BJ30" s="438"/>
      <c r="BK30" s="438"/>
      <c r="BL30" s="438"/>
      <c r="BM30" s="438"/>
      <c r="BN30" s="438"/>
      <c r="BO30" s="438"/>
      <c r="BP30" s="438"/>
      <c r="BQ30" s="438"/>
      <c r="BR30" s="439"/>
    </row>
    <row r="31" spans="1:70" ht="33" customHeight="1">
      <c r="A31" s="440"/>
      <c r="B31" s="441"/>
      <c r="C31" s="441"/>
      <c r="D31" s="441"/>
      <c r="E31" s="441"/>
      <c r="F31" s="441"/>
      <c r="G31" s="441"/>
      <c r="H31" s="449"/>
      <c r="I31" s="450"/>
      <c r="J31" s="450"/>
      <c r="K31" s="451"/>
      <c r="L31" s="441"/>
      <c r="M31" s="441"/>
      <c r="N31" s="441"/>
      <c r="O31" s="441"/>
      <c r="P31" s="442"/>
      <c r="Q31" s="443"/>
      <c r="R31" s="443"/>
      <c r="S31" s="443"/>
      <c r="T31" s="443"/>
      <c r="U31" s="443"/>
      <c r="V31" s="443"/>
      <c r="W31" s="443"/>
      <c r="X31" s="443"/>
      <c r="Y31" s="443"/>
      <c r="Z31" s="443"/>
      <c r="AA31" s="443"/>
      <c r="AB31" s="443"/>
      <c r="AC31" s="443"/>
      <c r="AD31" s="443"/>
      <c r="AE31" s="443"/>
      <c r="AF31" s="443"/>
      <c r="AG31" s="443"/>
      <c r="AH31" s="443"/>
      <c r="AI31" s="444"/>
      <c r="AJ31" s="445"/>
      <c r="AK31" s="446"/>
      <c r="AL31" s="446"/>
      <c r="AM31" s="446"/>
      <c r="AN31" s="446"/>
      <c r="AO31" s="447" t="s">
        <v>117</v>
      </c>
      <c r="AP31" s="447"/>
      <c r="AQ31" s="448"/>
      <c r="AR31" s="434"/>
      <c r="AS31" s="435"/>
      <c r="AT31" s="435"/>
      <c r="AU31" s="435"/>
      <c r="AV31" s="435"/>
      <c r="AW31" s="435"/>
      <c r="AX31" s="435"/>
      <c r="AY31" s="435"/>
      <c r="AZ31" s="436"/>
      <c r="BA31" s="437" t="str">
        <f t="shared" si="0"/>
        <v/>
      </c>
      <c r="BB31" s="438"/>
      <c r="BC31" s="438"/>
      <c r="BD31" s="438"/>
      <c r="BE31" s="438"/>
      <c r="BF31" s="438"/>
      <c r="BG31" s="438"/>
      <c r="BH31" s="438"/>
      <c r="BI31" s="438"/>
      <c r="BJ31" s="438"/>
      <c r="BK31" s="438"/>
      <c r="BL31" s="438"/>
      <c r="BM31" s="438"/>
      <c r="BN31" s="438"/>
      <c r="BO31" s="438"/>
      <c r="BP31" s="438"/>
      <c r="BQ31" s="438"/>
      <c r="BR31" s="439"/>
    </row>
    <row r="32" spans="1:70" ht="33" customHeight="1">
      <c r="A32" s="440"/>
      <c r="B32" s="441"/>
      <c r="C32" s="441"/>
      <c r="D32" s="441"/>
      <c r="E32" s="441"/>
      <c r="F32" s="441"/>
      <c r="G32" s="441"/>
      <c r="H32" s="441"/>
      <c r="I32" s="441"/>
      <c r="J32" s="441"/>
      <c r="K32" s="441"/>
      <c r="L32" s="441"/>
      <c r="M32" s="441"/>
      <c r="N32" s="441"/>
      <c r="O32" s="441"/>
      <c r="P32" s="442"/>
      <c r="Q32" s="443"/>
      <c r="R32" s="443"/>
      <c r="S32" s="443"/>
      <c r="T32" s="443"/>
      <c r="U32" s="443"/>
      <c r="V32" s="443"/>
      <c r="W32" s="443"/>
      <c r="X32" s="443"/>
      <c r="Y32" s="443"/>
      <c r="Z32" s="443"/>
      <c r="AA32" s="443"/>
      <c r="AB32" s="443"/>
      <c r="AC32" s="443"/>
      <c r="AD32" s="443"/>
      <c r="AE32" s="443"/>
      <c r="AF32" s="443"/>
      <c r="AG32" s="443"/>
      <c r="AH32" s="443"/>
      <c r="AI32" s="444"/>
      <c r="AJ32" s="445"/>
      <c r="AK32" s="446"/>
      <c r="AL32" s="446"/>
      <c r="AM32" s="446"/>
      <c r="AN32" s="446"/>
      <c r="AO32" s="447" t="s">
        <v>117</v>
      </c>
      <c r="AP32" s="447"/>
      <c r="AQ32" s="448"/>
      <c r="AR32" s="434"/>
      <c r="AS32" s="435"/>
      <c r="AT32" s="435"/>
      <c r="AU32" s="435"/>
      <c r="AV32" s="435"/>
      <c r="AW32" s="435"/>
      <c r="AX32" s="435"/>
      <c r="AY32" s="435"/>
      <c r="AZ32" s="436"/>
      <c r="BA32" s="437" t="str">
        <f t="shared" si="0"/>
        <v/>
      </c>
      <c r="BB32" s="438"/>
      <c r="BC32" s="438"/>
      <c r="BD32" s="438"/>
      <c r="BE32" s="438"/>
      <c r="BF32" s="438"/>
      <c r="BG32" s="438"/>
      <c r="BH32" s="438"/>
      <c r="BI32" s="438"/>
      <c r="BJ32" s="438"/>
      <c r="BK32" s="438"/>
      <c r="BL32" s="438"/>
      <c r="BM32" s="438"/>
      <c r="BN32" s="438"/>
      <c r="BO32" s="438"/>
      <c r="BP32" s="438"/>
      <c r="BQ32" s="438"/>
      <c r="BR32" s="439"/>
    </row>
    <row r="33" spans="1:71" ht="33" customHeight="1" thickBot="1">
      <c r="A33" s="503"/>
      <c r="B33" s="504"/>
      <c r="C33" s="504"/>
      <c r="D33" s="504"/>
      <c r="E33" s="504"/>
      <c r="F33" s="504"/>
      <c r="G33" s="504"/>
      <c r="H33" s="504"/>
      <c r="I33" s="504"/>
      <c r="J33" s="504"/>
      <c r="K33" s="504"/>
      <c r="L33" s="504"/>
      <c r="M33" s="504"/>
      <c r="N33" s="504"/>
      <c r="O33" s="504"/>
      <c r="P33" s="505"/>
      <c r="Q33" s="506"/>
      <c r="R33" s="506"/>
      <c r="S33" s="506"/>
      <c r="T33" s="506"/>
      <c r="U33" s="506"/>
      <c r="V33" s="506"/>
      <c r="W33" s="506"/>
      <c r="X33" s="506"/>
      <c r="Y33" s="506"/>
      <c r="Z33" s="506"/>
      <c r="AA33" s="506"/>
      <c r="AB33" s="506"/>
      <c r="AC33" s="506"/>
      <c r="AD33" s="506"/>
      <c r="AE33" s="506"/>
      <c r="AF33" s="506"/>
      <c r="AG33" s="506"/>
      <c r="AH33" s="506"/>
      <c r="AI33" s="507"/>
      <c r="AJ33" s="508"/>
      <c r="AK33" s="509"/>
      <c r="AL33" s="509"/>
      <c r="AM33" s="509"/>
      <c r="AN33" s="509"/>
      <c r="AO33" s="510" t="s">
        <v>117</v>
      </c>
      <c r="AP33" s="510"/>
      <c r="AQ33" s="511"/>
      <c r="AR33" s="487"/>
      <c r="AS33" s="488"/>
      <c r="AT33" s="488"/>
      <c r="AU33" s="488"/>
      <c r="AV33" s="488"/>
      <c r="AW33" s="488"/>
      <c r="AX33" s="488"/>
      <c r="AY33" s="488"/>
      <c r="AZ33" s="489"/>
      <c r="BA33" s="437" t="str">
        <f>IF(OR($AJ33="",$AR33=""),"",$AJ33*$AR33)</f>
        <v/>
      </c>
      <c r="BB33" s="438"/>
      <c r="BC33" s="438"/>
      <c r="BD33" s="438"/>
      <c r="BE33" s="438"/>
      <c r="BF33" s="438"/>
      <c r="BG33" s="438"/>
      <c r="BH33" s="438"/>
      <c r="BI33" s="438"/>
      <c r="BJ33" s="438"/>
      <c r="BK33" s="438"/>
      <c r="BL33" s="438"/>
      <c r="BM33" s="438"/>
      <c r="BN33" s="438"/>
      <c r="BO33" s="438"/>
      <c r="BP33" s="438"/>
      <c r="BQ33" s="438"/>
      <c r="BR33" s="439"/>
    </row>
    <row r="34" spans="1:71" ht="33" customHeight="1">
      <c r="A34" s="490" t="s">
        <v>102</v>
      </c>
      <c r="B34" s="491"/>
      <c r="C34" s="491"/>
      <c r="D34" s="491"/>
      <c r="E34" s="491"/>
      <c r="F34" s="491"/>
      <c r="G34" s="491"/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/>
      <c r="T34" s="492"/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/>
      <c r="AF34" s="492"/>
      <c r="AG34" s="492"/>
      <c r="AH34" s="492"/>
      <c r="AI34" s="493"/>
      <c r="AJ34" s="494" t="s">
        <v>94</v>
      </c>
      <c r="AK34" s="495"/>
      <c r="AL34" s="495"/>
      <c r="AM34" s="495"/>
      <c r="AN34" s="495"/>
      <c r="AO34" s="495"/>
      <c r="AP34" s="495"/>
      <c r="AQ34" s="496"/>
      <c r="AR34" s="497"/>
      <c r="AS34" s="498"/>
      <c r="AT34" s="498"/>
      <c r="AU34" s="498"/>
      <c r="AV34" s="498"/>
      <c r="AW34" s="498"/>
      <c r="AX34" s="498"/>
      <c r="AY34" s="498"/>
      <c r="AZ34" s="499"/>
      <c r="BA34" s="500">
        <f>SUM(BA26:BR33)</f>
        <v>0</v>
      </c>
      <c r="BB34" s="501"/>
      <c r="BC34" s="501"/>
      <c r="BD34" s="501"/>
      <c r="BE34" s="501"/>
      <c r="BF34" s="501"/>
      <c r="BG34" s="501"/>
      <c r="BH34" s="501"/>
      <c r="BI34" s="501"/>
      <c r="BJ34" s="501"/>
      <c r="BK34" s="501"/>
      <c r="BL34" s="501"/>
      <c r="BM34" s="501"/>
      <c r="BN34" s="501"/>
      <c r="BO34" s="501"/>
      <c r="BP34" s="501"/>
      <c r="BQ34" s="501"/>
      <c r="BR34" s="502"/>
    </row>
    <row r="35" spans="1:71" ht="33" customHeight="1" thickBot="1">
      <c r="A35" s="522"/>
      <c r="B35" s="450"/>
      <c r="C35" s="450"/>
      <c r="D35" s="450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450"/>
      <c r="Z35" s="450"/>
      <c r="AA35" s="450"/>
      <c r="AB35" s="450"/>
      <c r="AC35" s="450"/>
      <c r="AD35" s="450"/>
      <c r="AE35" s="450"/>
      <c r="AF35" s="450"/>
      <c r="AG35" s="450"/>
      <c r="AH35" s="450"/>
      <c r="AI35" s="451"/>
      <c r="AJ35" s="523" t="s">
        <v>30</v>
      </c>
      <c r="AK35" s="524"/>
      <c r="AL35" s="524"/>
      <c r="AM35" s="524"/>
      <c r="AN35" s="524"/>
      <c r="AO35" s="524"/>
      <c r="AP35" s="524"/>
      <c r="AQ35" s="525"/>
      <c r="AR35" s="465"/>
      <c r="AS35" s="466"/>
      <c r="AT35" s="466"/>
      <c r="AU35" s="466"/>
      <c r="AV35" s="466"/>
      <c r="AW35" s="466"/>
      <c r="AX35" s="466"/>
      <c r="AY35" s="466"/>
      <c r="AZ35" s="467"/>
      <c r="BA35" s="468">
        <f>ROUND(BA34*0.08,0)</f>
        <v>0</v>
      </c>
      <c r="BB35" s="469"/>
      <c r="BC35" s="469"/>
      <c r="BD35" s="469"/>
      <c r="BE35" s="469"/>
      <c r="BF35" s="469"/>
      <c r="BG35" s="469"/>
      <c r="BH35" s="469"/>
      <c r="BI35" s="469"/>
      <c r="BJ35" s="469"/>
      <c r="BK35" s="469"/>
      <c r="BL35" s="469"/>
      <c r="BM35" s="469"/>
      <c r="BN35" s="469"/>
      <c r="BO35" s="469"/>
      <c r="BP35" s="469"/>
      <c r="BQ35" s="469"/>
      <c r="BR35" s="470"/>
    </row>
    <row r="36" spans="1:71" s="12" customFormat="1" ht="20.100000000000001" customHeight="1" thickTop="1">
      <c r="A36" s="471"/>
      <c r="B36" s="472"/>
      <c r="C36" s="472"/>
      <c r="D36" s="472"/>
      <c r="E36" s="472"/>
      <c r="F36" s="472"/>
      <c r="G36" s="472"/>
      <c r="H36" s="472"/>
      <c r="I36" s="472"/>
      <c r="J36" s="472"/>
      <c r="K36" s="472"/>
      <c r="L36" s="472"/>
      <c r="M36" s="472"/>
      <c r="N36" s="472"/>
      <c r="O36" s="472"/>
      <c r="P36" s="472"/>
      <c r="Q36" s="472"/>
      <c r="R36" s="472"/>
      <c r="S36" s="472"/>
      <c r="T36" s="472"/>
      <c r="U36" s="472"/>
      <c r="V36" s="472"/>
      <c r="W36" s="472"/>
      <c r="X36" s="472"/>
      <c r="Y36" s="472"/>
      <c r="Z36" s="472"/>
      <c r="AA36" s="472"/>
      <c r="AB36" s="472"/>
      <c r="AC36" s="472"/>
      <c r="AD36" s="472"/>
      <c r="AE36" s="472"/>
      <c r="AF36" s="472"/>
      <c r="AG36" s="472"/>
      <c r="AH36" s="472"/>
      <c r="AI36" s="472"/>
      <c r="AJ36" s="475" t="s">
        <v>132</v>
      </c>
      <c r="AK36" s="476"/>
      <c r="AL36" s="476"/>
      <c r="AM36" s="476"/>
      <c r="AN36" s="476"/>
      <c r="AO36" s="476"/>
      <c r="AP36" s="476"/>
      <c r="AQ36" s="476"/>
      <c r="AR36" s="476"/>
      <c r="AS36" s="476"/>
      <c r="AT36" s="476"/>
      <c r="AU36" s="476"/>
      <c r="AV36" s="476"/>
      <c r="AW36" s="476"/>
      <c r="AX36" s="476"/>
      <c r="AY36" s="476"/>
      <c r="AZ36" s="477"/>
      <c r="BA36" s="481">
        <f>BA34+BA35</f>
        <v>0</v>
      </c>
      <c r="BB36" s="482"/>
      <c r="BC36" s="482"/>
      <c r="BD36" s="482"/>
      <c r="BE36" s="482"/>
      <c r="BF36" s="482"/>
      <c r="BG36" s="482"/>
      <c r="BH36" s="482"/>
      <c r="BI36" s="482"/>
      <c r="BJ36" s="482"/>
      <c r="BK36" s="482"/>
      <c r="BL36" s="482"/>
      <c r="BM36" s="482"/>
      <c r="BN36" s="482"/>
      <c r="BO36" s="482"/>
      <c r="BP36" s="482"/>
      <c r="BQ36" s="482"/>
      <c r="BR36" s="483"/>
      <c r="BS36" s="15"/>
    </row>
    <row r="37" spans="1:71" ht="20.100000000000001" customHeight="1" thickBot="1">
      <c r="A37" s="473"/>
      <c r="B37" s="474"/>
      <c r="C37" s="474"/>
      <c r="D37" s="474"/>
      <c r="E37" s="474"/>
      <c r="F37" s="474"/>
      <c r="G37" s="474"/>
      <c r="H37" s="474"/>
      <c r="I37" s="474"/>
      <c r="J37" s="474"/>
      <c r="K37" s="474"/>
      <c r="L37" s="474"/>
      <c r="M37" s="474"/>
      <c r="N37" s="474"/>
      <c r="O37" s="474"/>
      <c r="P37" s="474"/>
      <c r="Q37" s="474"/>
      <c r="R37" s="474"/>
      <c r="S37" s="474"/>
      <c r="T37" s="474"/>
      <c r="U37" s="474"/>
      <c r="V37" s="474"/>
      <c r="W37" s="474"/>
      <c r="X37" s="474"/>
      <c r="Y37" s="474"/>
      <c r="Z37" s="474"/>
      <c r="AA37" s="474"/>
      <c r="AB37" s="474"/>
      <c r="AC37" s="474"/>
      <c r="AD37" s="474"/>
      <c r="AE37" s="474"/>
      <c r="AF37" s="474"/>
      <c r="AG37" s="474"/>
      <c r="AH37" s="474"/>
      <c r="AI37" s="474"/>
      <c r="AJ37" s="478"/>
      <c r="AK37" s="479"/>
      <c r="AL37" s="479"/>
      <c r="AM37" s="479"/>
      <c r="AN37" s="479"/>
      <c r="AO37" s="479"/>
      <c r="AP37" s="479"/>
      <c r="AQ37" s="479"/>
      <c r="AR37" s="479"/>
      <c r="AS37" s="479"/>
      <c r="AT37" s="479"/>
      <c r="AU37" s="479"/>
      <c r="AV37" s="479"/>
      <c r="AW37" s="479"/>
      <c r="AX37" s="479"/>
      <c r="AY37" s="479"/>
      <c r="AZ37" s="480"/>
      <c r="BA37" s="484"/>
      <c r="BB37" s="485"/>
      <c r="BC37" s="485"/>
      <c r="BD37" s="485"/>
      <c r="BE37" s="485"/>
      <c r="BF37" s="485"/>
      <c r="BG37" s="485"/>
      <c r="BH37" s="485"/>
      <c r="BI37" s="485"/>
      <c r="BJ37" s="485"/>
      <c r="BK37" s="485"/>
      <c r="BL37" s="485"/>
      <c r="BM37" s="485"/>
      <c r="BN37" s="485"/>
      <c r="BO37" s="485"/>
      <c r="BP37" s="485"/>
      <c r="BQ37" s="485"/>
      <c r="BR37" s="486"/>
      <c r="BS37" s="39"/>
    </row>
    <row r="38" spans="1:71" ht="9.9499999999999993" customHeight="1" thickTop="1">
      <c r="A38" s="185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39"/>
      <c r="BA38" s="39"/>
      <c r="BB38" s="40"/>
      <c r="BC38" s="40"/>
      <c r="BD38" s="39"/>
      <c r="BE38" s="39"/>
      <c r="BF38" s="39"/>
      <c r="BG38" s="39"/>
      <c r="BH38" s="39"/>
      <c r="BI38" s="39"/>
      <c r="BJ38" s="19"/>
      <c r="BK38" s="19"/>
      <c r="BL38" s="39"/>
      <c r="BM38" s="39"/>
      <c r="BN38" s="39"/>
      <c r="BO38" s="39"/>
      <c r="BP38" s="39"/>
      <c r="BQ38" s="39"/>
      <c r="BR38" s="19"/>
    </row>
    <row r="39" spans="1:71" ht="20.100000000000001" customHeight="1">
      <c r="A39" s="454" t="s">
        <v>91</v>
      </c>
      <c r="B39" s="454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54"/>
      <c r="Q39" s="454"/>
      <c r="R39" s="454"/>
      <c r="S39" s="454"/>
      <c r="T39" s="454"/>
      <c r="U39" s="454"/>
      <c r="V39" s="454"/>
      <c r="W39" s="454"/>
      <c r="X39" s="454"/>
      <c r="Y39" s="454"/>
      <c r="Z39" s="42"/>
      <c r="AA39" s="43"/>
      <c r="AB39" s="43"/>
      <c r="AC39" s="43"/>
      <c r="AD39" s="43"/>
      <c r="AE39" s="187"/>
      <c r="AF39" s="187"/>
      <c r="AG39" s="455" t="s">
        <v>140</v>
      </c>
      <c r="AH39" s="456"/>
      <c r="AI39" s="464" t="s">
        <v>139</v>
      </c>
      <c r="AJ39" s="461"/>
      <c r="AK39" s="461"/>
      <c r="AL39" s="461"/>
      <c r="AM39" s="461"/>
      <c r="AN39" s="461"/>
      <c r="AO39" s="461" t="s">
        <v>104</v>
      </c>
      <c r="AP39" s="461"/>
      <c r="AQ39" s="461"/>
      <c r="AR39" s="461"/>
      <c r="AS39" s="461"/>
      <c r="AT39" s="461"/>
      <c r="AU39" s="461"/>
      <c r="AV39" s="461"/>
      <c r="AW39" s="461"/>
      <c r="AX39" s="461"/>
      <c r="AY39" s="461"/>
      <c r="AZ39" s="461"/>
      <c r="BA39" s="461"/>
      <c r="BB39" s="461"/>
      <c r="BC39" s="461"/>
      <c r="BD39" s="461"/>
      <c r="BE39" s="461"/>
      <c r="BF39" s="461"/>
      <c r="BG39" s="461" t="s">
        <v>138</v>
      </c>
      <c r="BH39" s="461"/>
      <c r="BI39" s="461"/>
      <c r="BJ39" s="461"/>
      <c r="BK39" s="461"/>
      <c r="BL39" s="461"/>
      <c r="BM39" s="461"/>
      <c r="BN39" s="461"/>
      <c r="BO39" s="461"/>
      <c r="BP39" s="461"/>
      <c r="BQ39" s="461"/>
      <c r="BR39" s="461"/>
    </row>
    <row r="40" spans="1:71" ht="20.100000000000001" customHeight="1">
      <c r="A40" s="454" t="s">
        <v>107</v>
      </c>
      <c r="B40" s="454"/>
      <c r="C40" s="454"/>
      <c r="D40" s="454"/>
      <c r="E40" s="454"/>
      <c r="F40" s="454"/>
      <c r="G40" s="454"/>
      <c r="H40" s="454"/>
      <c r="I40" s="454"/>
      <c r="J40" s="454"/>
      <c r="K40" s="454"/>
      <c r="L40" s="454"/>
      <c r="M40" s="454"/>
      <c r="N40" s="454"/>
      <c r="O40" s="454"/>
      <c r="P40" s="454"/>
      <c r="Q40" s="454"/>
      <c r="R40" s="454"/>
      <c r="S40" s="454"/>
      <c r="T40" s="454"/>
      <c r="U40" s="454"/>
      <c r="V40" s="454"/>
      <c r="W40" s="454"/>
      <c r="X40" s="454"/>
      <c r="Y40" s="454"/>
      <c r="Z40" s="454"/>
      <c r="AA40" s="454"/>
      <c r="AB40" s="454"/>
      <c r="AC40" s="454"/>
      <c r="AD40" s="454"/>
      <c r="AE40" s="187"/>
      <c r="AF40" s="187"/>
      <c r="AG40" s="457"/>
      <c r="AH40" s="458"/>
      <c r="AI40" s="463"/>
      <c r="AJ40" s="452"/>
      <c r="AK40" s="452"/>
      <c r="AL40" s="452"/>
      <c r="AM40" s="452"/>
      <c r="AN40" s="452"/>
      <c r="AO40" s="452"/>
      <c r="AP40" s="452"/>
      <c r="AQ40" s="452"/>
      <c r="AR40" s="452"/>
      <c r="AS40" s="452"/>
      <c r="AT40" s="452"/>
      <c r="AU40" s="452"/>
      <c r="AV40" s="452"/>
      <c r="AW40" s="452"/>
      <c r="AX40" s="452"/>
      <c r="AY40" s="452"/>
      <c r="AZ40" s="452"/>
      <c r="BA40" s="462"/>
      <c r="BB40" s="462"/>
      <c r="BC40" s="462"/>
      <c r="BD40" s="462"/>
      <c r="BE40" s="462"/>
      <c r="BF40" s="462"/>
      <c r="BG40" s="452"/>
      <c r="BH40" s="452"/>
      <c r="BI40" s="452"/>
      <c r="BJ40" s="452"/>
      <c r="BK40" s="452"/>
      <c r="BL40" s="452"/>
      <c r="BM40" s="452"/>
      <c r="BN40" s="452"/>
      <c r="BO40" s="452"/>
      <c r="BP40" s="452"/>
      <c r="BQ40" s="452"/>
      <c r="BR40" s="452"/>
    </row>
    <row r="41" spans="1:71" ht="22.5" customHeight="1">
      <c r="A41" s="186"/>
      <c r="B41" s="186" t="s">
        <v>103</v>
      </c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207"/>
      <c r="AA41" s="43"/>
      <c r="AB41" s="43"/>
      <c r="AC41" s="43"/>
      <c r="AD41" s="43"/>
      <c r="AE41" s="187"/>
      <c r="AF41" s="187"/>
      <c r="AG41" s="457"/>
      <c r="AH41" s="458"/>
      <c r="AI41" s="463"/>
      <c r="AJ41" s="452"/>
      <c r="AK41" s="452"/>
      <c r="AL41" s="452"/>
      <c r="AM41" s="452"/>
      <c r="AN41" s="452"/>
      <c r="AO41" s="452"/>
      <c r="AP41" s="452"/>
      <c r="AQ41" s="452"/>
      <c r="AR41" s="452"/>
      <c r="AS41" s="452"/>
      <c r="AT41" s="452"/>
      <c r="AU41" s="452"/>
      <c r="AV41" s="452"/>
      <c r="AW41" s="452"/>
      <c r="AX41" s="452"/>
      <c r="AY41" s="452"/>
      <c r="AZ41" s="452"/>
      <c r="BA41" s="462"/>
      <c r="BB41" s="462"/>
      <c r="BC41" s="462"/>
      <c r="BD41" s="462"/>
      <c r="BE41" s="462"/>
      <c r="BF41" s="462"/>
      <c r="BG41" s="452"/>
      <c r="BH41" s="452"/>
      <c r="BI41" s="452"/>
      <c r="BJ41" s="452"/>
      <c r="BK41" s="452"/>
      <c r="BL41" s="452"/>
      <c r="BM41" s="452"/>
      <c r="BN41" s="452"/>
      <c r="BO41" s="452"/>
      <c r="BP41" s="452"/>
      <c r="BQ41" s="452"/>
      <c r="BR41" s="452"/>
    </row>
    <row r="42" spans="1:71" ht="5.25" customHeight="1">
      <c r="A42" s="207"/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43"/>
      <c r="AB42" s="43"/>
      <c r="AC42" s="43"/>
      <c r="AD42" s="43"/>
      <c r="AE42" s="187"/>
      <c r="AF42" s="187"/>
      <c r="AG42" s="457"/>
      <c r="AH42" s="458"/>
      <c r="AI42" s="463"/>
      <c r="AJ42" s="452"/>
      <c r="AK42" s="452"/>
      <c r="AL42" s="452"/>
      <c r="AM42" s="452"/>
      <c r="AN42" s="452"/>
      <c r="AO42" s="452"/>
      <c r="AP42" s="452"/>
      <c r="AQ42" s="452"/>
      <c r="AR42" s="452"/>
      <c r="AS42" s="452"/>
      <c r="AT42" s="452"/>
      <c r="AU42" s="452"/>
      <c r="AV42" s="452"/>
      <c r="AW42" s="452"/>
      <c r="AX42" s="452"/>
      <c r="AY42" s="452"/>
      <c r="AZ42" s="452"/>
      <c r="BA42" s="462"/>
      <c r="BB42" s="462"/>
      <c r="BC42" s="462"/>
      <c r="BD42" s="462"/>
      <c r="BE42" s="462"/>
      <c r="BF42" s="462"/>
      <c r="BG42" s="452"/>
      <c r="BH42" s="452"/>
      <c r="BI42" s="452"/>
      <c r="BJ42" s="452"/>
      <c r="BK42" s="452"/>
      <c r="BL42" s="452"/>
      <c r="BM42" s="452"/>
      <c r="BN42" s="452"/>
      <c r="BO42" s="452"/>
      <c r="BP42" s="452"/>
      <c r="BQ42" s="452"/>
      <c r="BR42" s="452"/>
    </row>
    <row r="43" spans="1:71" ht="20.100000000000001" customHeight="1">
      <c r="A43" s="453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3"/>
      <c r="Z43" s="207"/>
      <c r="AA43" s="43"/>
      <c r="AB43" s="43"/>
      <c r="AC43" s="43"/>
      <c r="AD43" s="43"/>
      <c r="AE43" s="187"/>
      <c r="AF43" s="187"/>
      <c r="AG43" s="459"/>
      <c r="AH43" s="460"/>
      <c r="AI43" s="463"/>
      <c r="AJ43" s="452"/>
      <c r="AK43" s="452"/>
      <c r="AL43" s="452"/>
      <c r="AM43" s="452"/>
      <c r="AN43" s="452"/>
      <c r="AO43" s="452"/>
      <c r="AP43" s="452"/>
      <c r="AQ43" s="452"/>
      <c r="AR43" s="452"/>
      <c r="AS43" s="452"/>
      <c r="AT43" s="452"/>
      <c r="AU43" s="452"/>
      <c r="AV43" s="452"/>
      <c r="AW43" s="452"/>
      <c r="AX43" s="452"/>
      <c r="AY43" s="452"/>
      <c r="AZ43" s="452"/>
      <c r="BA43" s="462"/>
      <c r="BB43" s="462"/>
      <c r="BC43" s="462"/>
      <c r="BD43" s="462"/>
      <c r="BE43" s="462"/>
      <c r="BF43" s="462"/>
      <c r="BG43" s="452"/>
      <c r="BH43" s="452"/>
      <c r="BI43" s="452"/>
      <c r="BJ43" s="452"/>
      <c r="BK43" s="452"/>
      <c r="BL43" s="452"/>
      <c r="BM43" s="452"/>
      <c r="BN43" s="452"/>
      <c r="BO43" s="452"/>
      <c r="BP43" s="452"/>
      <c r="BQ43" s="452"/>
      <c r="BR43" s="452"/>
    </row>
    <row r="44" spans="1:71" ht="23.1" customHeight="1">
      <c r="A44" s="207"/>
      <c r="B44" s="207"/>
      <c r="C44" s="207"/>
      <c r="D44" s="207"/>
      <c r="E44" s="207"/>
      <c r="F44" s="207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6"/>
      <c r="AV44" s="46"/>
      <c r="AW44" s="46"/>
      <c r="AX44" s="46"/>
      <c r="AY44" s="46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</row>
    <row r="45" spans="1:71" ht="39.950000000000003" customHeight="1">
      <c r="A45" s="41"/>
      <c r="B45" s="41"/>
      <c r="C45" s="41"/>
      <c r="D45" s="41"/>
      <c r="E45" s="41"/>
      <c r="F45" s="41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38"/>
      <c r="AV45" s="38"/>
      <c r="AW45" s="43"/>
      <c r="AX45" s="43"/>
      <c r="AY45" s="43"/>
    </row>
    <row r="46" spans="1:71" ht="39.950000000000003" customHeight="1">
      <c r="A46" s="207"/>
      <c r="B46" s="207"/>
      <c r="C46" s="207"/>
      <c r="D46" s="207"/>
      <c r="E46" s="207"/>
      <c r="F46" s="207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6"/>
      <c r="AV46" s="46"/>
      <c r="AW46" s="43"/>
      <c r="AX46" s="43"/>
      <c r="AY46" s="43"/>
    </row>
    <row r="47" spans="1:71" ht="39.950000000000003" customHeight="1">
      <c r="A47" s="207"/>
      <c r="B47" s="207"/>
      <c r="C47" s="207"/>
      <c r="D47" s="207"/>
      <c r="E47" s="207"/>
      <c r="F47" s="207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6"/>
      <c r="AV47" s="46"/>
      <c r="AW47" s="47"/>
      <c r="AX47" s="47"/>
      <c r="AY47" s="47"/>
    </row>
    <row r="48" spans="1:71" ht="20.100000000000001" customHeight="1">
      <c r="A48" s="207"/>
      <c r="B48" s="207"/>
      <c r="C48" s="207"/>
      <c r="D48" s="207"/>
      <c r="E48" s="207"/>
      <c r="F48" s="207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6"/>
      <c r="AV48" s="46"/>
      <c r="AW48" s="47"/>
      <c r="AX48" s="47"/>
      <c r="AY48" s="47"/>
    </row>
    <row r="49" spans="1:70" ht="20.100000000000001" customHeight="1">
      <c r="A49" s="207"/>
      <c r="B49" s="207"/>
      <c r="C49" s="207"/>
      <c r="D49" s="207"/>
      <c r="E49" s="207"/>
      <c r="F49" s="207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6"/>
      <c r="AV49" s="46"/>
      <c r="AW49" s="46"/>
      <c r="AX49" s="46"/>
      <c r="AY49" s="46"/>
    </row>
    <row r="50" spans="1:70" s="14" customFormat="1" ht="20.100000000000001" customHeight="1"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0" s="14" customFormat="1" ht="20.100000000000001" customHeight="1"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1:70" s="14" customFormat="1" ht="20.100000000000001" customHeight="1"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1:70" s="14" customFormat="1" ht="20.100000000000001" customHeight="1"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1:70" s="14" customFormat="1" ht="20.100000000000001" customHeight="1"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s="14" customFormat="1" ht="20.100000000000001" customHeight="1"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s="14" customFormat="1" ht="20.100000000000001" customHeight="1"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s="14" customFormat="1" ht="20.100000000000001" customHeight="1"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</sheetData>
  <sheetProtection sheet="1" objects="1" scenarios="1" formatCells="0" insertRows="0"/>
  <dataConsolidate/>
  <mergeCells count="158">
    <mergeCell ref="AO40:AT43"/>
    <mergeCell ref="AU40:AZ43"/>
    <mergeCell ref="BA40:BF43"/>
    <mergeCell ref="BG40:BL43"/>
    <mergeCell ref="BM40:BR43"/>
    <mergeCell ref="A43:Y43"/>
    <mergeCell ref="A36:AI37"/>
    <mergeCell ref="AJ36:AZ37"/>
    <mergeCell ref="BA36:BR37"/>
    <mergeCell ref="A39:Y39"/>
    <mergeCell ref="AG39:AH43"/>
    <mergeCell ref="BG39:BR39"/>
    <mergeCell ref="A40:AD40"/>
    <mergeCell ref="AI40:AN43"/>
    <mergeCell ref="AI39:AN39"/>
    <mergeCell ref="AO39:BF39"/>
    <mergeCell ref="A34:G34"/>
    <mergeCell ref="H34:AI34"/>
    <mergeCell ref="AJ34:AQ34"/>
    <mergeCell ref="AR34:AZ34"/>
    <mergeCell ref="BA34:BR34"/>
    <mergeCell ref="A35:AI35"/>
    <mergeCell ref="AJ35:AQ35"/>
    <mergeCell ref="AR35:AZ35"/>
    <mergeCell ref="BA35:BR35"/>
    <mergeCell ref="AR32:AZ32"/>
    <mergeCell ref="BA32:BR32"/>
    <mergeCell ref="A33:G33"/>
    <mergeCell ref="H33:K33"/>
    <mergeCell ref="L33:O33"/>
    <mergeCell ref="P33:AI33"/>
    <mergeCell ref="AJ33:AN33"/>
    <mergeCell ref="AO33:AQ33"/>
    <mergeCell ref="AR33:AZ33"/>
    <mergeCell ref="BA33:BR33"/>
    <mergeCell ref="A32:G32"/>
    <mergeCell ref="H32:K32"/>
    <mergeCell ref="L32:O32"/>
    <mergeCell ref="P32:AI32"/>
    <mergeCell ref="AJ32:AN32"/>
    <mergeCell ref="AO32:AQ32"/>
    <mergeCell ref="AR30:AZ30"/>
    <mergeCell ref="BA30:BR30"/>
    <mergeCell ref="A31:G31"/>
    <mergeCell ref="H31:K31"/>
    <mergeCell ref="L31:O31"/>
    <mergeCell ref="P31:AI31"/>
    <mergeCell ref="AJ31:AN31"/>
    <mergeCell ref="AO31:AQ31"/>
    <mergeCell ref="AR31:AZ31"/>
    <mergeCell ref="BA31:BR31"/>
    <mergeCell ref="A30:G30"/>
    <mergeCell ref="H30:K30"/>
    <mergeCell ref="L30:O30"/>
    <mergeCell ref="P30:AI30"/>
    <mergeCell ref="AJ30:AN30"/>
    <mergeCell ref="AO30:AQ30"/>
    <mergeCell ref="AR28:AZ28"/>
    <mergeCell ref="BA28:BR28"/>
    <mergeCell ref="A29:G29"/>
    <mergeCell ref="H29:K29"/>
    <mergeCell ref="L29:O29"/>
    <mergeCell ref="P29:AI29"/>
    <mergeCell ref="AJ29:AN29"/>
    <mergeCell ref="AO29:AQ29"/>
    <mergeCell ref="AR29:AZ29"/>
    <mergeCell ref="BA29:BR29"/>
    <mergeCell ref="A28:G28"/>
    <mergeCell ref="H28:K28"/>
    <mergeCell ref="L28:O28"/>
    <mergeCell ref="P28:AI28"/>
    <mergeCell ref="AJ28:AN28"/>
    <mergeCell ref="AO28:AQ28"/>
    <mergeCell ref="AR26:AZ26"/>
    <mergeCell ref="BA26:BR26"/>
    <mergeCell ref="A27:G27"/>
    <mergeCell ref="H27:K27"/>
    <mergeCell ref="L27:O27"/>
    <mergeCell ref="P27:AI27"/>
    <mergeCell ref="AJ27:AN27"/>
    <mergeCell ref="AO27:AQ27"/>
    <mergeCell ref="AR27:AZ27"/>
    <mergeCell ref="BA27:BR27"/>
    <mergeCell ref="A26:G26"/>
    <mergeCell ref="H26:K26"/>
    <mergeCell ref="L26:O26"/>
    <mergeCell ref="P26:AI26"/>
    <mergeCell ref="AJ26:AN26"/>
    <mergeCell ref="AO26:AQ26"/>
    <mergeCell ref="A25:G25"/>
    <mergeCell ref="H25:O25"/>
    <mergeCell ref="P25:AI25"/>
    <mergeCell ref="AJ25:AQ25"/>
    <mergeCell ref="AR25:AZ25"/>
    <mergeCell ref="BA25:BR25"/>
    <mergeCell ref="A21:E21"/>
    <mergeCell ref="F21:I21"/>
    <mergeCell ref="J21:O21"/>
    <mergeCell ref="P21:AI22"/>
    <mergeCell ref="AJ21:AZ22"/>
    <mergeCell ref="BA21:BR22"/>
    <mergeCell ref="A22:E22"/>
    <mergeCell ref="F22:I22"/>
    <mergeCell ref="J22:O22"/>
    <mergeCell ref="BA18:BN19"/>
    <mergeCell ref="BO18:BR19"/>
    <mergeCell ref="A20:O20"/>
    <mergeCell ref="P20:AI20"/>
    <mergeCell ref="AJ20:AZ20"/>
    <mergeCell ref="BA20:BR20"/>
    <mergeCell ref="AJ15:AK15"/>
    <mergeCell ref="AL15:AM15"/>
    <mergeCell ref="AN15:AO15"/>
    <mergeCell ref="AP15:AQ15"/>
    <mergeCell ref="A18:O19"/>
    <mergeCell ref="P18:AE19"/>
    <mergeCell ref="AF18:AI19"/>
    <mergeCell ref="AJ18:AZ19"/>
    <mergeCell ref="A13:Y13"/>
    <mergeCell ref="Z13:AQ13"/>
    <mergeCell ref="AR13:BR13"/>
    <mergeCell ref="A14:G15"/>
    <mergeCell ref="H14:Y15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P14:AQ14"/>
    <mergeCell ref="AR14:BR15"/>
    <mergeCell ref="Z15:AA15"/>
    <mergeCell ref="AB15:AC15"/>
    <mergeCell ref="AD15:AE15"/>
    <mergeCell ref="AF15:AG15"/>
    <mergeCell ref="AH15:AI15"/>
    <mergeCell ref="A11:Y11"/>
    <mergeCell ref="Z11:BR11"/>
    <mergeCell ref="A12:Y12"/>
    <mergeCell ref="Z12:BR12"/>
    <mergeCell ref="A5:W5"/>
    <mergeCell ref="AK7:AR7"/>
    <mergeCell ref="AT7:BM7"/>
    <mergeCell ref="BN7:BR8"/>
    <mergeCell ref="AK8:AR8"/>
    <mergeCell ref="AT8:BM8"/>
    <mergeCell ref="A1:W1"/>
    <mergeCell ref="A2:BR2"/>
    <mergeCell ref="A4:W4"/>
    <mergeCell ref="AT4:AW4"/>
    <mergeCell ref="AX4:BD4"/>
    <mergeCell ref="BE4:BF4"/>
    <mergeCell ref="BG4:BJ4"/>
    <mergeCell ref="BK4:BQ4"/>
    <mergeCell ref="AK9:AR9"/>
    <mergeCell ref="AT9:BK9"/>
  </mergeCells>
  <phoneticPr fontId="2"/>
  <dataValidations count="1">
    <dataValidation type="list" allowBlank="1" showInputMessage="1" showErrorMessage="1" sqref="AO26:AQ33">
      <formula1>"式,台,本,個,枚,ヶ所,セット,丁,Kg,mm,cm,㎡,㎥,m,t,　,"</formula1>
    </dataValidation>
  </dataValidations>
  <printOptions horizontalCentered="1"/>
  <pageMargins left="0" right="0" top="0.11811023622047245" bottom="0" header="0.31496062992125984" footer="3.937007874015748E-2"/>
  <pageSetup paperSize="9" scale="78" orientation="portrait" blackAndWhite="1" cellComments="asDisplayed" r:id="rId1"/>
  <headerFooter>
    <oddHeader xml:space="preserve">&amp;L&amp;"-,太字"&amp;30&amp;K00B050
</oddHeader>
    <oddFooter>&amp;R平成２９年５月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Y57"/>
  <sheetViews>
    <sheetView showGridLines="0" zoomScale="80" zoomScaleNormal="80" workbookViewId="0">
      <selection activeCell="H26" sqref="H26:K26"/>
    </sheetView>
  </sheetViews>
  <sheetFormatPr defaultRowHeight="13.5"/>
  <cols>
    <col min="1" max="10" width="1.875" style="14" customWidth="1"/>
    <col min="11" max="70" width="1.875" style="1" customWidth="1"/>
    <col min="71" max="71" width="5" style="1" customWidth="1"/>
    <col min="72" max="16384" width="9" style="1"/>
  </cols>
  <sheetData>
    <row r="1" spans="1:77" ht="20.25" customHeight="1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205"/>
    </row>
    <row r="2" spans="1:77" s="3" customFormat="1" ht="54.95" customHeight="1" thickBot="1">
      <c r="A2" s="319" t="s">
        <v>93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19"/>
      <c r="AT2" s="319"/>
      <c r="AU2" s="319"/>
      <c r="AV2" s="319"/>
      <c r="AW2" s="319"/>
      <c r="AX2" s="319"/>
      <c r="AY2" s="319"/>
      <c r="AZ2" s="319"/>
      <c r="BA2" s="319"/>
      <c r="BB2" s="319"/>
      <c r="BC2" s="319"/>
      <c r="BD2" s="319"/>
      <c r="BE2" s="319"/>
      <c r="BF2" s="319"/>
      <c r="BG2" s="319"/>
      <c r="BH2" s="319"/>
      <c r="BI2" s="319"/>
      <c r="BJ2" s="319"/>
      <c r="BK2" s="319"/>
      <c r="BL2" s="319"/>
      <c r="BM2" s="319"/>
      <c r="BN2" s="319"/>
      <c r="BO2" s="319"/>
      <c r="BP2" s="319"/>
      <c r="BQ2" s="319"/>
      <c r="BR2" s="319"/>
      <c r="BS2" s="2"/>
    </row>
    <row r="3" spans="1:77" s="3" customFormat="1" ht="6.95" customHeight="1" thickTop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81"/>
      <c r="AT3" s="181"/>
      <c r="AU3" s="181"/>
      <c r="AV3" s="181"/>
      <c r="AW3" s="181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1:77" ht="35.25" customHeight="1">
      <c r="A4" s="318"/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205"/>
      <c r="AR4" s="182"/>
      <c r="AS4" s="182"/>
      <c r="AT4" s="358" t="s">
        <v>108</v>
      </c>
      <c r="AU4" s="358"/>
      <c r="AV4" s="358"/>
      <c r="AW4" s="358"/>
      <c r="AX4" s="359" t="str">
        <f>IF('請求書(1)'!AX4="","",'請求書(1)'!AX4)</f>
        <v/>
      </c>
      <c r="AY4" s="359"/>
      <c r="AZ4" s="359"/>
      <c r="BA4" s="359"/>
      <c r="BB4" s="359"/>
      <c r="BC4" s="359"/>
      <c r="BD4" s="359"/>
      <c r="BE4" s="360" t="s">
        <v>109</v>
      </c>
      <c r="BF4" s="360"/>
      <c r="BG4" s="359" t="str">
        <f>IF('請求書(1)'!BG4="","",'請求書(1)'!BG4)</f>
        <v/>
      </c>
      <c r="BH4" s="359"/>
      <c r="BI4" s="359"/>
      <c r="BJ4" s="359"/>
      <c r="BK4" s="360" t="s">
        <v>110</v>
      </c>
      <c r="BL4" s="360"/>
      <c r="BM4" s="360"/>
      <c r="BN4" s="360"/>
      <c r="BO4" s="360"/>
      <c r="BP4" s="360"/>
      <c r="BQ4" s="360"/>
      <c r="BR4" s="188"/>
    </row>
    <row r="5" spans="1:77" ht="37.5" customHeight="1">
      <c r="A5" s="373" t="s">
        <v>92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184"/>
      <c r="Y5" s="183"/>
      <c r="Z5" s="183"/>
      <c r="AM5" s="6"/>
      <c r="AN5" s="6"/>
      <c r="AQ5" s="58"/>
      <c r="AR5" s="7"/>
      <c r="AS5" s="7"/>
      <c r="AT5" s="7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8"/>
      <c r="BX5" s="9"/>
      <c r="BY5" s="9"/>
    </row>
    <row r="6" spans="1:77" ht="12.7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M6" s="12"/>
      <c r="AN6" s="12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8"/>
    </row>
    <row r="7" spans="1:77" ht="30" customHeight="1">
      <c r="AI7" s="15"/>
      <c r="AJ7" s="15"/>
      <c r="AK7" s="374" t="s">
        <v>88</v>
      </c>
      <c r="AL7" s="374"/>
      <c r="AM7" s="374"/>
      <c r="AN7" s="374"/>
      <c r="AO7" s="374"/>
      <c r="AP7" s="374"/>
      <c r="AQ7" s="374"/>
      <c r="AR7" s="374"/>
      <c r="AS7" s="208"/>
      <c r="AT7" s="596" t="str">
        <f>IF('請求書(1)'!AT7="","",'請求書(1)'!AT7)</f>
        <v/>
      </c>
      <c r="AU7" s="596"/>
      <c r="AV7" s="596"/>
      <c r="AW7" s="596"/>
      <c r="AX7" s="596"/>
      <c r="AY7" s="596"/>
      <c r="AZ7" s="596"/>
      <c r="BA7" s="596"/>
      <c r="BB7" s="596"/>
      <c r="BC7" s="596"/>
      <c r="BD7" s="596"/>
      <c r="BE7" s="596"/>
      <c r="BF7" s="596"/>
      <c r="BG7" s="596"/>
      <c r="BH7" s="596"/>
      <c r="BI7" s="596"/>
      <c r="BJ7" s="596"/>
      <c r="BK7" s="596"/>
      <c r="BL7" s="596"/>
      <c r="BM7" s="596"/>
      <c r="BN7" s="376" t="s">
        <v>0</v>
      </c>
      <c r="BO7" s="376"/>
      <c r="BP7" s="377"/>
      <c r="BQ7" s="377"/>
      <c r="BR7" s="377"/>
    </row>
    <row r="8" spans="1:77" ht="30" customHeight="1">
      <c r="AH8" s="33"/>
      <c r="AI8" s="15"/>
      <c r="AJ8" s="15"/>
      <c r="AK8" s="379" t="s">
        <v>105</v>
      </c>
      <c r="AL8" s="379"/>
      <c r="AM8" s="379"/>
      <c r="AN8" s="379"/>
      <c r="AO8" s="379"/>
      <c r="AP8" s="379"/>
      <c r="AQ8" s="379"/>
      <c r="AR8" s="379"/>
      <c r="AS8" s="209"/>
      <c r="AT8" s="597" t="str">
        <f>IF('請求書(1)'!AT8="","",'請求書(1)'!AT8)</f>
        <v/>
      </c>
      <c r="AU8" s="597"/>
      <c r="AV8" s="597"/>
      <c r="AW8" s="597"/>
      <c r="AX8" s="597"/>
      <c r="AY8" s="597"/>
      <c r="AZ8" s="597"/>
      <c r="BA8" s="597"/>
      <c r="BB8" s="597"/>
      <c r="BC8" s="597"/>
      <c r="BD8" s="597"/>
      <c r="BE8" s="597"/>
      <c r="BF8" s="597"/>
      <c r="BG8" s="597"/>
      <c r="BH8" s="597"/>
      <c r="BI8" s="597"/>
      <c r="BJ8" s="597"/>
      <c r="BK8" s="597"/>
      <c r="BL8" s="597"/>
      <c r="BM8" s="597"/>
      <c r="BN8" s="378"/>
      <c r="BO8" s="378"/>
      <c r="BP8" s="378"/>
      <c r="BQ8" s="378"/>
      <c r="BR8" s="378"/>
    </row>
    <row r="9" spans="1:77" ht="38.1" customHeight="1">
      <c r="AK9" s="305" t="s">
        <v>100</v>
      </c>
      <c r="AL9" s="305"/>
      <c r="AM9" s="305"/>
      <c r="AN9" s="305"/>
      <c r="AO9" s="305"/>
      <c r="AP9" s="305"/>
      <c r="AQ9" s="305"/>
      <c r="AR9" s="305"/>
      <c r="AS9" s="206"/>
      <c r="AT9" s="361" t="str">
        <f>IF('請求書(1)'!AT9="","",'請求書(1)'!AT9)</f>
        <v/>
      </c>
      <c r="AU9" s="361"/>
      <c r="AV9" s="361"/>
      <c r="AW9" s="361"/>
      <c r="AX9" s="361"/>
      <c r="AY9" s="361"/>
      <c r="AZ9" s="361"/>
      <c r="BA9" s="361"/>
      <c r="BB9" s="361"/>
      <c r="BC9" s="361"/>
      <c r="BD9" s="361"/>
      <c r="BE9" s="361"/>
      <c r="BF9" s="361"/>
      <c r="BG9" s="361"/>
      <c r="BH9" s="361"/>
      <c r="BI9" s="361"/>
      <c r="BJ9" s="361"/>
      <c r="BK9" s="361"/>
      <c r="BL9" s="190"/>
      <c r="BM9" s="190"/>
      <c r="BN9" s="190"/>
      <c r="BO9" s="190"/>
      <c r="BP9" s="190"/>
      <c r="BQ9" s="190"/>
      <c r="BR9" s="190"/>
    </row>
    <row r="10" spans="1:77" ht="9.75" customHeight="1" thickBot="1"/>
    <row r="11" spans="1:77" ht="24.95" customHeight="1" thickTop="1">
      <c r="A11" s="362" t="s">
        <v>106</v>
      </c>
      <c r="B11" s="363"/>
      <c r="C11" s="363"/>
      <c r="D11" s="363"/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63"/>
      <c r="P11" s="363"/>
      <c r="Q11" s="363"/>
      <c r="R11" s="363"/>
      <c r="S11" s="363"/>
      <c r="T11" s="363"/>
      <c r="U11" s="363"/>
      <c r="V11" s="363"/>
      <c r="W11" s="363"/>
      <c r="X11" s="363"/>
      <c r="Y11" s="364"/>
      <c r="Z11" s="365" t="s">
        <v>101</v>
      </c>
      <c r="AA11" s="363"/>
      <c r="AB11" s="363"/>
      <c r="AC11" s="363"/>
      <c r="AD11" s="363"/>
      <c r="AE11" s="363"/>
      <c r="AF11" s="363"/>
      <c r="AG11" s="363"/>
      <c r="AH11" s="363"/>
      <c r="AI11" s="363"/>
      <c r="AJ11" s="363"/>
      <c r="AK11" s="363"/>
      <c r="AL11" s="363"/>
      <c r="AM11" s="363"/>
      <c r="AN11" s="363"/>
      <c r="AO11" s="363"/>
      <c r="AP11" s="363"/>
      <c r="AQ11" s="363"/>
      <c r="AR11" s="363"/>
      <c r="AS11" s="363"/>
      <c r="AT11" s="363"/>
      <c r="AU11" s="363"/>
      <c r="AV11" s="363"/>
      <c r="AW11" s="363"/>
      <c r="AX11" s="363"/>
      <c r="AY11" s="363"/>
      <c r="AZ11" s="363"/>
      <c r="BA11" s="363"/>
      <c r="BB11" s="363"/>
      <c r="BC11" s="363"/>
      <c r="BD11" s="363"/>
      <c r="BE11" s="363"/>
      <c r="BF11" s="363"/>
      <c r="BG11" s="363"/>
      <c r="BH11" s="363"/>
      <c r="BI11" s="363"/>
      <c r="BJ11" s="363"/>
      <c r="BK11" s="363"/>
      <c r="BL11" s="363"/>
      <c r="BM11" s="363"/>
      <c r="BN11" s="363"/>
      <c r="BO11" s="363"/>
      <c r="BP11" s="363"/>
      <c r="BQ11" s="363"/>
      <c r="BR11" s="366"/>
    </row>
    <row r="12" spans="1:77" ht="39.950000000000003" customHeight="1" thickBot="1">
      <c r="A12" s="367"/>
      <c r="B12" s="368"/>
      <c r="C12" s="368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68"/>
      <c r="Q12" s="368"/>
      <c r="R12" s="368"/>
      <c r="S12" s="368"/>
      <c r="T12" s="368"/>
      <c r="U12" s="368"/>
      <c r="V12" s="368"/>
      <c r="W12" s="368"/>
      <c r="X12" s="368"/>
      <c r="Y12" s="369"/>
      <c r="Z12" s="370"/>
      <c r="AA12" s="371"/>
      <c r="AB12" s="371"/>
      <c r="AC12" s="371"/>
      <c r="AD12" s="371"/>
      <c r="AE12" s="371"/>
      <c r="AF12" s="371"/>
      <c r="AG12" s="371"/>
      <c r="AH12" s="371"/>
      <c r="AI12" s="371"/>
      <c r="AJ12" s="371"/>
      <c r="AK12" s="371"/>
      <c r="AL12" s="371"/>
      <c r="AM12" s="371"/>
      <c r="AN12" s="371"/>
      <c r="AO12" s="371"/>
      <c r="AP12" s="371"/>
      <c r="AQ12" s="371"/>
      <c r="AR12" s="371"/>
      <c r="AS12" s="371"/>
      <c r="AT12" s="371"/>
      <c r="AU12" s="371"/>
      <c r="AV12" s="371"/>
      <c r="AW12" s="371"/>
      <c r="AX12" s="371"/>
      <c r="AY12" s="371"/>
      <c r="AZ12" s="371"/>
      <c r="BA12" s="371"/>
      <c r="BB12" s="371"/>
      <c r="BC12" s="371"/>
      <c r="BD12" s="371"/>
      <c r="BE12" s="371"/>
      <c r="BF12" s="371"/>
      <c r="BG12" s="371"/>
      <c r="BH12" s="371"/>
      <c r="BI12" s="371"/>
      <c r="BJ12" s="371"/>
      <c r="BK12" s="371"/>
      <c r="BL12" s="371"/>
      <c r="BM12" s="371"/>
      <c r="BN12" s="371"/>
      <c r="BO12" s="371"/>
      <c r="BP12" s="371"/>
      <c r="BQ12" s="371"/>
      <c r="BR12" s="372"/>
    </row>
    <row r="13" spans="1:77" ht="24.95" customHeight="1" thickTop="1">
      <c r="A13" s="389" t="s">
        <v>90</v>
      </c>
      <c r="B13" s="390"/>
      <c r="C13" s="390"/>
      <c r="D13" s="390"/>
      <c r="E13" s="390"/>
      <c r="F13" s="390"/>
      <c r="G13" s="390"/>
      <c r="H13" s="390"/>
      <c r="I13" s="390"/>
      <c r="J13" s="390"/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1"/>
      <c r="Z13" s="598" t="s">
        <v>95</v>
      </c>
      <c r="AA13" s="599"/>
      <c r="AB13" s="599"/>
      <c r="AC13" s="599"/>
      <c r="AD13" s="599"/>
      <c r="AE13" s="599"/>
      <c r="AF13" s="599"/>
      <c r="AG13" s="599"/>
      <c r="AH13" s="599"/>
      <c r="AI13" s="599"/>
      <c r="AJ13" s="599"/>
      <c r="AK13" s="599"/>
      <c r="AL13" s="599"/>
      <c r="AM13" s="599"/>
      <c r="AN13" s="599"/>
      <c r="AO13" s="599"/>
      <c r="AP13" s="599"/>
      <c r="AQ13" s="600"/>
      <c r="AR13" s="390" t="s">
        <v>89</v>
      </c>
      <c r="AS13" s="390"/>
      <c r="AT13" s="390"/>
      <c r="AU13" s="390"/>
      <c r="AV13" s="390"/>
      <c r="AW13" s="390"/>
      <c r="AX13" s="390"/>
      <c r="AY13" s="390"/>
      <c r="AZ13" s="390"/>
      <c r="BA13" s="390"/>
      <c r="BB13" s="390"/>
      <c r="BC13" s="390"/>
      <c r="BD13" s="390"/>
      <c r="BE13" s="390"/>
      <c r="BF13" s="390"/>
      <c r="BG13" s="390"/>
      <c r="BH13" s="390"/>
      <c r="BI13" s="390"/>
      <c r="BJ13" s="390"/>
      <c r="BK13" s="390"/>
      <c r="BL13" s="390"/>
      <c r="BM13" s="390"/>
      <c r="BN13" s="390"/>
      <c r="BO13" s="390"/>
      <c r="BP13" s="390"/>
      <c r="BQ13" s="390"/>
      <c r="BR13" s="391"/>
    </row>
    <row r="14" spans="1:77" ht="23.25" customHeight="1">
      <c r="A14" s="293" t="s">
        <v>99</v>
      </c>
      <c r="B14" s="294"/>
      <c r="C14" s="294"/>
      <c r="D14" s="294"/>
      <c r="E14" s="294"/>
      <c r="F14" s="294"/>
      <c r="G14" s="395"/>
      <c r="H14" s="614">
        <f>SUM(BA21,BA36)</f>
        <v>0</v>
      </c>
      <c r="I14" s="615"/>
      <c r="J14" s="615"/>
      <c r="K14" s="615"/>
      <c r="L14" s="615"/>
      <c r="M14" s="615"/>
      <c r="N14" s="615"/>
      <c r="O14" s="615"/>
      <c r="P14" s="615"/>
      <c r="Q14" s="615"/>
      <c r="R14" s="615"/>
      <c r="S14" s="615"/>
      <c r="T14" s="615"/>
      <c r="U14" s="615"/>
      <c r="V14" s="615"/>
      <c r="W14" s="615"/>
      <c r="X14" s="615"/>
      <c r="Y14" s="616"/>
      <c r="Z14" s="403"/>
      <c r="AA14" s="404"/>
      <c r="AB14" s="404"/>
      <c r="AC14" s="404"/>
      <c r="AD14" s="405" t="s">
        <v>85</v>
      </c>
      <c r="AE14" s="406"/>
      <c r="AF14" s="407"/>
      <c r="AG14" s="408"/>
      <c r="AH14" s="409"/>
      <c r="AI14" s="404"/>
      <c r="AJ14" s="405" t="s">
        <v>6</v>
      </c>
      <c r="AK14" s="406"/>
      <c r="AL14" s="407"/>
      <c r="AM14" s="408"/>
      <c r="AN14" s="409"/>
      <c r="AO14" s="404"/>
      <c r="AP14" s="405" t="s">
        <v>7</v>
      </c>
      <c r="AQ14" s="412"/>
      <c r="AR14" s="413"/>
      <c r="AS14" s="413"/>
      <c r="AT14" s="413"/>
      <c r="AU14" s="413"/>
      <c r="AV14" s="413"/>
      <c r="AW14" s="413"/>
      <c r="AX14" s="413"/>
      <c r="AY14" s="413"/>
      <c r="AZ14" s="413"/>
      <c r="BA14" s="413"/>
      <c r="BB14" s="413"/>
      <c r="BC14" s="413"/>
      <c r="BD14" s="413"/>
      <c r="BE14" s="413"/>
      <c r="BF14" s="413"/>
      <c r="BG14" s="413"/>
      <c r="BH14" s="413"/>
      <c r="BI14" s="413"/>
      <c r="BJ14" s="413"/>
      <c r="BK14" s="413"/>
      <c r="BL14" s="413"/>
      <c r="BM14" s="413"/>
      <c r="BN14" s="413"/>
      <c r="BO14" s="413"/>
      <c r="BP14" s="413"/>
      <c r="BQ14" s="413"/>
      <c r="BR14" s="414"/>
    </row>
    <row r="15" spans="1:77" ht="35.1" customHeight="1" thickBot="1">
      <c r="A15" s="295"/>
      <c r="B15" s="296"/>
      <c r="C15" s="296"/>
      <c r="D15" s="296"/>
      <c r="E15" s="296"/>
      <c r="F15" s="296"/>
      <c r="G15" s="396"/>
      <c r="H15" s="617"/>
      <c r="I15" s="618"/>
      <c r="J15" s="618"/>
      <c r="K15" s="618"/>
      <c r="L15" s="618"/>
      <c r="M15" s="618"/>
      <c r="N15" s="618"/>
      <c r="O15" s="618"/>
      <c r="P15" s="618"/>
      <c r="Q15" s="618"/>
      <c r="R15" s="618"/>
      <c r="S15" s="618"/>
      <c r="T15" s="618"/>
      <c r="U15" s="618"/>
      <c r="V15" s="618"/>
      <c r="W15" s="618"/>
      <c r="X15" s="618"/>
      <c r="Y15" s="619"/>
      <c r="Z15" s="381"/>
      <c r="AA15" s="382"/>
      <c r="AB15" s="382"/>
      <c r="AC15" s="382"/>
      <c r="AD15" s="383"/>
      <c r="AE15" s="384"/>
      <c r="AF15" s="385"/>
      <c r="AG15" s="386"/>
      <c r="AH15" s="387"/>
      <c r="AI15" s="388"/>
      <c r="AJ15" s="388"/>
      <c r="AK15" s="410"/>
      <c r="AL15" s="385"/>
      <c r="AM15" s="386"/>
      <c r="AN15" s="387"/>
      <c r="AO15" s="388"/>
      <c r="AP15" s="388"/>
      <c r="AQ15" s="411"/>
      <c r="AR15" s="415"/>
      <c r="AS15" s="415"/>
      <c r="AT15" s="415"/>
      <c r="AU15" s="415"/>
      <c r="AV15" s="415"/>
      <c r="AW15" s="415"/>
      <c r="AX15" s="415"/>
      <c r="AY15" s="415"/>
      <c r="AZ15" s="415"/>
      <c r="BA15" s="415"/>
      <c r="BB15" s="415"/>
      <c r="BC15" s="415"/>
      <c r="BD15" s="415"/>
      <c r="BE15" s="415"/>
      <c r="BF15" s="415"/>
      <c r="BG15" s="415"/>
      <c r="BH15" s="415"/>
      <c r="BI15" s="415"/>
      <c r="BJ15" s="415"/>
      <c r="BK15" s="415"/>
      <c r="BL15" s="415"/>
      <c r="BM15" s="415"/>
      <c r="BN15" s="415"/>
      <c r="BO15" s="415"/>
      <c r="BP15" s="415"/>
      <c r="BQ15" s="415"/>
      <c r="BR15" s="416"/>
    </row>
    <row r="16" spans="1:77" ht="8.1" customHeight="1" thickTop="1"/>
    <row r="17" spans="1:70" ht="35.1" customHeight="1" thickBot="1">
      <c r="B17" s="198" t="s">
        <v>96</v>
      </c>
      <c r="E17" s="79"/>
      <c r="F17" s="79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</row>
    <row r="18" spans="1:70" ht="21.95" customHeight="1" thickTop="1">
      <c r="A18" s="531" t="s">
        <v>62</v>
      </c>
      <c r="B18" s="532"/>
      <c r="C18" s="532"/>
      <c r="D18" s="532"/>
      <c r="E18" s="532"/>
      <c r="F18" s="532"/>
      <c r="G18" s="532"/>
      <c r="H18" s="532"/>
      <c r="I18" s="532"/>
      <c r="J18" s="532"/>
      <c r="K18" s="532"/>
      <c r="L18" s="532"/>
      <c r="M18" s="532"/>
      <c r="N18" s="532"/>
      <c r="O18" s="532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526" t="s">
        <v>63</v>
      </c>
      <c r="AG18" s="526"/>
      <c r="AH18" s="526"/>
      <c r="AI18" s="527"/>
      <c r="AJ18" s="336" t="s">
        <v>128</v>
      </c>
      <c r="AK18" s="337"/>
      <c r="AL18" s="337"/>
      <c r="AM18" s="337"/>
      <c r="AN18" s="337"/>
      <c r="AO18" s="337"/>
      <c r="AP18" s="337"/>
      <c r="AQ18" s="337"/>
      <c r="AR18" s="337"/>
      <c r="AS18" s="337"/>
      <c r="AT18" s="337"/>
      <c r="AU18" s="337"/>
      <c r="AV18" s="337"/>
      <c r="AW18" s="337"/>
      <c r="AX18" s="337"/>
      <c r="AY18" s="337"/>
      <c r="AZ18" s="337"/>
      <c r="BA18" s="334"/>
      <c r="BB18" s="334"/>
      <c r="BC18" s="334"/>
      <c r="BD18" s="334"/>
      <c r="BE18" s="334"/>
      <c r="BF18" s="334"/>
      <c r="BG18" s="334"/>
      <c r="BH18" s="334"/>
      <c r="BI18" s="334"/>
      <c r="BJ18" s="334"/>
      <c r="BK18" s="334"/>
      <c r="BL18" s="334"/>
      <c r="BM18" s="334"/>
      <c r="BN18" s="334"/>
      <c r="BO18" s="330" t="s">
        <v>63</v>
      </c>
      <c r="BP18" s="330"/>
      <c r="BQ18" s="330"/>
      <c r="BR18" s="331"/>
    </row>
    <row r="19" spans="1:70" ht="21.95" customHeight="1" thickBot="1">
      <c r="A19" s="533"/>
      <c r="B19" s="534"/>
      <c r="C19" s="534"/>
      <c r="D19" s="534"/>
      <c r="E19" s="534"/>
      <c r="F19" s="534"/>
      <c r="G19" s="534"/>
      <c r="H19" s="534"/>
      <c r="I19" s="534"/>
      <c r="J19" s="534"/>
      <c r="K19" s="534"/>
      <c r="L19" s="534"/>
      <c r="M19" s="534"/>
      <c r="N19" s="534"/>
      <c r="O19" s="534"/>
      <c r="P19" s="357"/>
      <c r="Q19" s="357"/>
      <c r="R19" s="357"/>
      <c r="S19" s="357"/>
      <c r="T19" s="357"/>
      <c r="U19" s="357"/>
      <c r="V19" s="357"/>
      <c r="W19" s="357"/>
      <c r="X19" s="357"/>
      <c r="Y19" s="357"/>
      <c r="Z19" s="357"/>
      <c r="AA19" s="357"/>
      <c r="AB19" s="357"/>
      <c r="AC19" s="357"/>
      <c r="AD19" s="357"/>
      <c r="AE19" s="357"/>
      <c r="AF19" s="528"/>
      <c r="AG19" s="528"/>
      <c r="AH19" s="528"/>
      <c r="AI19" s="529"/>
      <c r="AJ19" s="338"/>
      <c r="AK19" s="339"/>
      <c r="AL19" s="339"/>
      <c r="AM19" s="339"/>
      <c r="AN19" s="339"/>
      <c r="AO19" s="339"/>
      <c r="AP19" s="339"/>
      <c r="AQ19" s="339"/>
      <c r="AR19" s="339"/>
      <c r="AS19" s="339"/>
      <c r="AT19" s="339"/>
      <c r="AU19" s="339"/>
      <c r="AV19" s="339"/>
      <c r="AW19" s="339"/>
      <c r="AX19" s="339"/>
      <c r="AY19" s="339"/>
      <c r="AZ19" s="339"/>
      <c r="BA19" s="335"/>
      <c r="BB19" s="335"/>
      <c r="BC19" s="335"/>
      <c r="BD19" s="335"/>
      <c r="BE19" s="335"/>
      <c r="BF19" s="335"/>
      <c r="BG19" s="335"/>
      <c r="BH19" s="335"/>
      <c r="BI19" s="335"/>
      <c r="BJ19" s="335"/>
      <c r="BK19" s="335"/>
      <c r="BL19" s="335"/>
      <c r="BM19" s="335"/>
      <c r="BN19" s="335"/>
      <c r="BO19" s="332"/>
      <c r="BP19" s="332"/>
      <c r="BQ19" s="332"/>
      <c r="BR19" s="333"/>
    </row>
    <row r="20" spans="1:70" ht="35.1" customHeight="1" thickTop="1">
      <c r="A20" s="530" t="s">
        <v>10</v>
      </c>
      <c r="B20" s="290"/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1"/>
      <c r="P20" s="289" t="s">
        <v>134</v>
      </c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1"/>
      <c r="AJ20" s="289" t="s">
        <v>135</v>
      </c>
      <c r="AK20" s="290"/>
      <c r="AL20" s="290"/>
      <c r="AM20" s="290"/>
      <c r="AN20" s="290"/>
      <c r="AO20" s="290"/>
      <c r="AP20" s="290"/>
      <c r="AQ20" s="290"/>
      <c r="AR20" s="290"/>
      <c r="AS20" s="290"/>
      <c r="AT20" s="290"/>
      <c r="AU20" s="290"/>
      <c r="AV20" s="290"/>
      <c r="AW20" s="290"/>
      <c r="AX20" s="290"/>
      <c r="AY20" s="290"/>
      <c r="AZ20" s="290"/>
      <c r="BA20" s="327" t="s">
        <v>133</v>
      </c>
      <c r="BB20" s="328"/>
      <c r="BC20" s="328"/>
      <c r="BD20" s="328"/>
      <c r="BE20" s="328"/>
      <c r="BF20" s="328"/>
      <c r="BG20" s="328"/>
      <c r="BH20" s="328"/>
      <c r="BI20" s="328"/>
      <c r="BJ20" s="328"/>
      <c r="BK20" s="328"/>
      <c r="BL20" s="328"/>
      <c r="BM20" s="328"/>
      <c r="BN20" s="328"/>
      <c r="BO20" s="328"/>
      <c r="BP20" s="328"/>
      <c r="BQ20" s="328"/>
      <c r="BR20" s="329"/>
    </row>
    <row r="21" spans="1:70" s="12" customFormat="1" ht="21.95" customHeight="1">
      <c r="A21" s="515" t="s">
        <v>129</v>
      </c>
      <c r="B21" s="516"/>
      <c r="C21" s="516"/>
      <c r="D21" s="516"/>
      <c r="E21" s="516"/>
      <c r="F21" s="601"/>
      <c r="G21" s="601"/>
      <c r="H21" s="601"/>
      <c r="I21" s="601"/>
      <c r="J21" s="512" t="s">
        <v>137</v>
      </c>
      <c r="K21" s="512"/>
      <c r="L21" s="512"/>
      <c r="M21" s="512"/>
      <c r="N21" s="512"/>
      <c r="O21" s="513"/>
      <c r="P21" s="602"/>
      <c r="Q21" s="603"/>
      <c r="R21" s="603"/>
      <c r="S21" s="603"/>
      <c r="T21" s="603"/>
      <c r="U21" s="603"/>
      <c r="V21" s="603"/>
      <c r="W21" s="603"/>
      <c r="X21" s="603"/>
      <c r="Y21" s="603"/>
      <c r="Z21" s="603"/>
      <c r="AA21" s="603"/>
      <c r="AB21" s="603"/>
      <c r="AC21" s="603"/>
      <c r="AD21" s="603"/>
      <c r="AE21" s="603"/>
      <c r="AF21" s="603"/>
      <c r="AG21" s="603"/>
      <c r="AH21" s="603"/>
      <c r="AI21" s="604"/>
      <c r="AJ21" s="346" t="str">
        <f>IF(P21="","",ROUND(P21*0.08,0))</f>
        <v/>
      </c>
      <c r="AK21" s="347"/>
      <c r="AL21" s="347"/>
      <c r="AM21" s="347"/>
      <c r="AN21" s="347"/>
      <c r="AO21" s="347"/>
      <c r="AP21" s="347"/>
      <c r="AQ21" s="347"/>
      <c r="AR21" s="347"/>
      <c r="AS21" s="347"/>
      <c r="AT21" s="347"/>
      <c r="AU21" s="347"/>
      <c r="AV21" s="347"/>
      <c r="AW21" s="347"/>
      <c r="AX21" s="347"/>
      <c r="AY21" s="347"/>
      <c r="AZ21" s="347"/>
      <c r="BA21" s="340" t="str">
        <f>IF(P21="","",(P21+AJ21))</f>
        <v/>
      </c>
      <c r="BB21" s="341"/>
      <c r="BC21" s="341"/>
      <c r="BD21" s="341"/>
      <c r="BE21" s="341"/>
      <c r="BF21" s="341"/>
      <c r="BG21" s="341"/>
      <c r="BH21" s="341"/>
      <c r="BI21" s="341"/>
      <c r="BJ21" s="341"/>
      <c r="BK21" s="341"/>
      <c r="BL21" s="341"/>
      <c r="BM21" s="341"/>
      <c r="BN21" s="341"/>
      <c r="BO21" s="341"/>
      <c r="BP21" s="341"/>
      <c r="BQ21" s="341"/>
      <c r="BR21" s="342"/>
    </row>
    <row r="22" spans="1:70" ht="21.95" customHeight="1" thickBot="1">
      <c r="A22" s="608"/>
      <c r="B22" s="609"/>
      <c r="C22" s="609"/>
      <c r="D22" s="609"/>
      <c r="E22" s="609"/>
      <c r="F22" s="517"/>
      <c r="G22" s="517"/>
      <c r="H22" s="517"/>
      <c r="I22" s="517"/>
      <c r="J22" s="610" t="s">
        <v>136</v>
      </c>
      <c r="K22" s="610"/>
      <c r="L22" s="610"/>
      <c r="M22" s="610"/>
      <c r="N22" s="610"/>
      <c r="O22" s="611"/>
      <c r="P22" s="605"/>
      <c r="Q22" s="606"/>
      <c r="R22" s="606"/>
      <c r="S22" s="606"/>
      <c r="T22" s="606"/>
      <c r="U22" s="606"/>
      <c r="V22" s="606"/>
      <c r="W22" s="606"/>
      <c r="X22" s="606"/>
      <c r="Y22" s="606"/>
      <c r="Z22" s="606"/>
      <c r="AA22" s="606"/>
      <c r="AB22" s="606"/>
      <c r="AC22" s="606"/>
      <c r="AD22" s="606"/>
      <c r="AE22" s="606"/>
      <c r="AF22" s="606"/>
      <c r="AG22" s="606"/>
      <c r="AH22" s="606"/>
      <c r="AI22" s="607"/>
      <c r="AJ22" s="348"/>
      <c r="AK22" s="349"/>
      <c r="AL22" s="349"/>
      <c r="AM22" s="349"/>
      <c r="AN22" s="349"/>
      <c r="AO22" s="349"/>
      <c r="AP22" s="349"/>
      <c r="AQ22" s="349"/>
      <c r="AR22" s="349"/>
      <c r="AS22" s="349"/>
      <c r="AT22" s="349"/>
      <c r="AU22" s="349"/>
      <c r="AV22" s="349"/>
      <c r="AW22" s="349"/>
      <c r="AX22" s="349"/>
      <c r="AY22" s="349"/>
      <c r="AZ22" s="349"/>
      <c r="BA22" s="343"/>
      <c r="BB22" s="344"/>
      <c r="BC22" s="344"/>
      <c r="BD22" s="344"/>
      <c r="BE22" s="344"/>
      <c r="BF22" s="344"/>
      <c r="BG22" s="344"/>
      <c r="BH22" s="344"/>
      <c r="BI22" s="344"/>
      <c r="BJ22" s="344"/>
      <c r="BK22" s="344"/>
      <c r="BL22" s="344"/>
      <c r="BM22" s="344"/>
      <c r="BN22" s="344"/>
      <c r="BO22" s="344"/>
      <c r="BP22" s="344"/>
      <c r="BQ22" s="344"/>
      <c r="BR22" s="345"/>
    </row>
    <row r="23" spans="1:70" ht="8.1" customHeight="1" thickTop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14"/>
      <c r="L23" s="14"/>
      <c r="M23" s="14"/>
      <c r="N23" s="14"/>
      <c r="O23" s="14"/>
      <c r="P23" s="14"/>
      <c r="Q23" s="35"/>
      <c r="R23" s="35"/>
      <c r="S23" s="14"/>
      <c r="T23" s="14"/>
      <c r="U23" s="14"/>
      <c r="V23" s="14"/>
      <c r="W23" s="14"/>
      <c r="X23" s="14"/>
      <c r="Y23" s="36"/>
      <c r="Z23" s="36"/>
      <c r="AA23" s="36"/>
      <c r="AB23" s="36"/>
      <c r="AC23" s="34"/>
      <c r="AD23" s="34"/>
      <c r="AE23" s="34"/>
      <c r="AF23" s="34"/>
      <c r="AG23" s="14"/>
      <c r="AH23" s="14"/>
      <c r="AI23" s="14"/>
      <c r="AJ23" s="14"/>
      <c r="AK23" s="35"/>
      <c r="AL23" s="35"/>
      <c r="AM23" s="14"/>
      <c r="AN23" s="14"/>
      <c r="AO23" s="14"/>
      <c r="AP23" s="14"/>
      <c r="AQ23" s="14"/>
      <c r="AR23" s="36"/>
      <c r="AS23" s="36"/>
      <c r="AT23" s="36"/>
      <c r="AU23" s="14"/>
      <c r="AV23" s="14"/>
      <c r="AW23" s="14"/>
      <c r="AX23" s="36"/>
      <c r="AY23" s="36"/>
      <c r="AZ23" s="14"/>
      <c r="BA23" s="14"/>
      <c r="BB23" s="35"/>
      <c r="BC23" s="35"/>
      <c r="BD23" s="14"/>
      <c r="BE23" s="14"/>
      <c r="BF23" s="14"/>
      <c r="BG23" s="14"/>
      <c r="BH23" s="14"/>
      <c r="BI23" s="14"/>
      <c r="BJ23" s="36"/>
      <c r="BK23" s="36"/>
      <c r="BL23" s="14"/>
      <c r="BM23" s="14"/>
      <c r="BN23" s="14"/>
      <c r="BO23" s="14"/>
      <c r="BP23" s="14"/>
      <c r="BQ23" s="14"/>
      <c r="BR23" s="36"/>
    </row>
    <row r="24" spans="1:70" ht="35.1" customHeight="1" thickBot="1">
      <c r="B24" s="197" t="s">
        <v>97</v>
      </c>
      <c r="E24" s="79"/>
      <c r="F24" s="79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</row>
    <row r="25" spans="1:70" s="12" customFormat="1" ht="33" customHeight="1" thickTop="1">
      <c r="A25" s="433" t="s">
        <v>23</v>
      </c>
      <c r="B25" s="265"/>
      <c r="C25" s="265"/>
      <c r="D25" s="265"/>
      <c r="E25" s="265"/>
      <c r="F25" s="265"/>
      <c r="G25" s="265"/>
      <c r="H25" s="265" t="s">
        <v>24</v>
      </c>
      <c r="I25" s="265"/>
      <c r="J25" s="265"/>
      <c r="K25" s="265"/>
      <c r="L25" s="265"/>
      <c r="M25" s="265"/>
      <c r="N25" s="265"/>
      <c r="O25" s="265"/>
      <c r="P25" s="417" t="s">
        <v>25</v>
      </c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62"/>
      <c r="AJ25" s="417" t="s">
        <v>113</v>
      </c>
      <c r="AK25" s="241"/>
      <c r="AL25" s="241"/>
      <c r="AM25" s="241"/>
      <c r="AN25" s="241"/>
      <c r="AO25" s="241"/>
      <c r="AP25" s="241"/>
      <c r="AQ25" s="262"/>
      <c r="AR25" s="417" t="s">
        <v>27</v>
      </c>
      <c r="AS25" s="241"/>
      <c r="AT25" s="241"/>
      <c r="AU25" s="241"/>
      <c r="AV25" s="241"/>
      <c r="AW25" s="241"/>
      <c r="AX25" s="241"/>
      <c r="AY25" s="241"/>
      <c r="AZ25" s="262"/>
      <c r="BA25" s="417" t="s">
        <v>98</v>
      </c>
      <c r="BB25" s="241"/>
      <c r="BC25" s="241"/>
      <c r="BD25" s="241"/>
      <c r="BE25" s="241"/>
      <c r="BF25" s="241"/>
      <c r="BG25" s="241"/>
      <c r="BH25" s="241"/>
      <c r="BI25" s="241"/>
      <c r="BJ25" s="241"/>
      <c r="BK25" s="241"/>
      <c r="BL25" s="241"/>
      <c r="BM25" s="241"/>
      <c r="BN25" s="241"/>
      <c r="BO25" s="241"/>
      <c r="BP25" s="241"/>
      <c r="BQ25" s="241"/>
      <c r="BR25" s="242"/>
    </row>
    <row r="26" spans="1:70" ht="33" customHeight="1">
      <c r="A26" s="418"/>
      <c r="B26" s="419"/>
      <c r="C26" s="419"/>
      <c r="D26" s="419"/>
      <c r="E26" s="419"/>
      <c r="F26" s="419"/>
      <c r="G26" s="419"/>
      <c r="H26" s="419"/>
      <c r="I26" s="419"/>
      <c r="J26" s="419"/>
      <c r="K26" s="419"/>
      <c r="L26" s="419"/>
      <c r="M26" s="419"/>
      <c r="N26" s="419"/>
      <c r="O26" s="419"/>
      <c r="P26" s="420"/>
      <c r="Q26" s="421"/>
      <c r="R26" s="421"/>
      <c r="S26" s="421"/>
      <c r="T26" s="421"/>
      <c r="U26" s="421"/>
      <c r="V26" s="421"/>
      <c r="W26" s="421"/>
      <c r="X26" s="421"/>
      <c r="Y26" s="421"/>
      <c r="Z26" s="421"/>
      <c r="AA26" s="421"/>
      <c r="AB26" s="421"/>
      <c r="AC26" s="421"/>
      <c r="AD26" s="421"/>
      <c r="AE26" s="421"/>
      <c r="AF26" s="421"/>
      <c r="AG26" s="421"/>
      <c r="AH26" s="421"/>
      <c r="AI26" s="422"/>
      <c r="AJ26" s="423"/>
      <c r="AK26" s="424"/>
      <c r="AL26" s="424"/>
      <c r="AM26" s="424"/>
      <c r="AN26" s="424"/>
      <c r="AO26" s="425"/>
      <c r="AP26" s="425"/>
      <c r="AQ26" s="426"/>
      <c r="AR26" s="427"/>
      <c r="AS26" s="428"/>
      <c r="AT26" s="428"/>
      <c r="AU26" s="428"/>
      <c r="AV26" s="428"/>
      <c r="AW26" s="428"/>
      <c r="AX26" s="428"/>
      <c r="AY26" s="428"/>
      <c r="AZ26" s="429"/>
      <c r="BA26" s="430" t="str">
        <f t="shared" ref="BA26:BA32" si="0">IF(OR($AJ26="",$AR26=""),"",$AJ26*$AR26)</f>
        <v/>
      </c>
      <c r="BB26" s="431"/>
      <c r="BC26" s="431"/>
      <c r="BD26" s="431"/>
      <c r="BE26" s="431"/>
      <c r="BF26" s="431"/>
      <c r="BG26" s="431"/>
      <c r="BH26" s="431"/>
      <c r="BI26" s="431"/>
      <c r="BJ26" s="431"/>
      <c r="BK26" s="431"/>
      <c r="BL26" s="431"/>
      <c r="BM26" s="431"/>
      <c r="BN26" s="431"/>
      <c r="BO26" s="431"/>
      <c r="BP26" s="431"/>
      <c r="BQ26" s="431"/>
      <c r="BR26" s="432"/>
    </row>
    <row r="27" spans="1:70" ht="33" customHeight="1">
      <c r="A27" s="440"/>
      <c r="B27" s="441"/>
      <c r="C27" s="441"/>
      <c r="D27" s="441"/>
      <c r="E27" s="441"/>
      <c r="F27" s="441"/>
      <c r="G27" s="441"/>
      <c r="H27" s="441"/>
      <c r="I27" s="441"/>
      <c r="J27" s="441"/>
      <c r="K27" s="441"/>
      <c r="L27" s="441"/>
      <c r="M27" s="441"/>
      <c r="N27" s="441"/>
      <c r="O27" s="441"/>
      <c r="P27" s="442"/>
      <c r="Q27" s="443"/>
      <c r="R27" s="443"/>
      <c r="S27" s="443"/>
      <c r="T27" s="443"/>
      <c r="U27" s="443"/>
      <c r="V27" s="443"/>
      <c r="W27" s="443"/>
      <c r="X27" s="443"/>
      <c r="Y27" s="443"/>
      <c r="Z27" s="443"/>
      <c r="AA27" s="443"/>
      <c r="AB27" s="443"/>
      <c r="AC27" s="443"/>
      <c r="AD27" s="443"/>
      <c r="AE27" s="443"/>
      <c r="AF27" s="443"/>
      <c r="AG27" s="443"/>
      <c r="AH27" s="443"/>
      <c r="AI27" s="444"/>
      <c r="AJ27" s="445"/>
      <c r="AK27" s="446"/>
      <c r="AL27" s="446"/>
      <c r="AM27" s="446"/>
      <c r="AN27" s="446"/>
      <c r="AO27" s="447"/>
      <c r="AP27" s="447"/>
      <c r="AQ27" s="448"/>
      <c r="AR27" s="434"/>
      <c r="AS27" s="435"/>
      <c r="AT27" s="435"/>
      <c r="AU27" s="435"/>
      <c r="AV27" s="435"/>
      <c r="AW27" s="435"/>
      <c r="AX27" s="435"/>
      <c r="AY27" s="435"/>
      <c r="AZ27" s="436"/>
      <c r="BA27" s="437" t="str">
        <f t="shared" si="0"/>
        <v/>
      </c>
      <c r="BB27" s="438"/>
      <c r="BC27" s="438"/>
      <c r="BD27" s="438"/>
      <c r="BE27" s="438"/>
      <c r="BF27" s="438"/>
      <c r="BG27" s="438"/>
      <c r="BH27" s="438"/>
      <c r="BI27" s="438"/>
      <c r="BJ27" s="438"/>
      <c r="BK27" s="438"/>
      <c r="BL27" s="438"/>
      <c r="BM27" s="438"/>
      <c r="BN27" s="438"/>
      <c r="BO27" s="438"/>
      <c r="BP27" s="438"/>
      <c r="BQ27" s="438"/>
      <c r="BR27" s="439"/>
    </row>
    <row r="28" spans="1:70" ht="33" customHeight="1">
      <c r="A28" s="440"/>
      <c r="B28" s="441"/>
      <c r="C28" s="441"/>
      <c r="D28" s="441"/>
      <c r="E28" s="441"/>
      <c r="F28" s="441"/>
      <c r="G28" s="441"/>
      <c r="H28" s="441"/>
      <c r="I28" s="441"/>
      <c r="J28" s="441"/>
      <c r="K28" s="441"/>
      <c r="L28" s="441"/>
      <c r="M28" s="441"/>
      <c r="N28" s="441"/>
      <c r="O28" s="441"/>
      <c r="P28" s="442"/>
      <c r="Q28" s="443"/>
      <c r="R28" s="443"/>
      <c r="S28" s="443"/>
      <c r="T28" s="443"/>
      <c r="U28" s="443"/>
      <c r="V28" s="443"/>
      <c r="W28" s="443"/>
      <c r="X28" s="443"/>
      <c r="Y28" s="443"/>
      <c r="Z28" s="443"/>
      <c r="AA28" s="443"/>
      <c r="AB28" s="443"/>
      <c r="AC28" s="443"/>
      <c r="AD28" s="443"/>
      <c r="AE28" s="443"/>
      <c r="AF28" s="443"/>
      <c r="AG28" s="443"/>
      <c r="AH28" s="443"/>
      <c r="AI28" s="444"/>
      <c r="AJ28" s="445"/>
      <c r="AK28" s="446"/>
      <c r="AL28" s="446"/>
      <c r="AM28" s="446"/>
      <c r="AN28" s="446"/>
      <c r="AO28" s="447"/>
      <c r="AP28" s="447"/>
      <c r="AQ28" s="448"/>
      <c r="AR28" s="434"/>
      <c r="AS28" s="435"/>
      <c r="AT28" s="435"/>
      <c r="AU28" s="435"/>
      <c r="AV28" s="435"/>
      <c r="AW28" s="435"/>
      <c r="AX28" s="435"/>
      <c r="AY28" s="435"/>
      <c r="AZ28" s="436"/>
      <c r="BA28" s="437" t="str">
        <f t="shared" si="0"/>
        <v/>
      </c>
      <c r="BB28" s="438"/>
      <c r="BC28" s="438"/>
      <c r="BD28" s="438"/>
      <c r="BE28" s="438"/>
      <c r="BF28" s="438"/>
      <c r="BG28" s="438"/>
      <c r="BH28" s="438"/>
      <c r="BI28" s="438"/>
      <c r="BJ28" s="438"/>
      <c r="BK28" s="438"/>
      <c r="BL28" s="438"/>
      <c r="BM28" s="438"/>
      <c r="BN28" s="438"/>
      <c r="BO28" s="438"/>
      <c r="BP28" s="438"/>
      <c r="BQ28" s="438"/>
      <c r="BR28" s="439"/>
    </row>
    <row r="29" spans="1:70" ht="33" customHeight="1">
      <c r="A29" s="440"/>
      <c r="B29" s="441"/>
      <c r="C29" s="441"/>
      <c r="D29" s="441"/>
      <c r="E29" s="441"/>
      <c r="F29" s="441"/>
      <c r="G29" s="441"/>
      <c r="H29" s="441"/>
      <c r="I29" s="441"/>
      <c r="J29" s="441"/>
      <c r="K29" s="441"/>
      <c r="L29" s="441"/>
      <c r="M29" s="441"/>
      <c r="N29" s="441"/>
      <c r="O29" s="441"/>
      <c r="P29" s="442"/>
      <c r="Q29" s="443"/>
      <c r="R29" s="443"/>
      <c r="S29" s="443"/>
      <c r="T29" s="443"/>
      <c r="U29" s="443"/>
      <c r="V29" s="443"/>
      <c r="W29" s="443"/>
      <c r="X29" s="443"/>
      <c r="Y29" s="443"/>
      <c r="Z29" s="443"/>
      <c r="AA29" s="443"/>
      <c r="AB29" s="443"/>
      <c r="AC29" s="443"/>
      <c r="AD29" s="443"/>
      <c r="AE29" s="443"/>
      <c r="AF29" s="443"/>
      <c r="AG29" s="443"/>
      <c r="AH29" s="443"/>
      <c r="AI29" s="444"/>
      <c r="AJ29" s="445"/>
      <c r="AK29" s="446"/>
      <c r="AL29" s="446"/>
      <c r="AM29" s="446"/>
      <c r="AN29" s="446"/>
      <c r="AO29" s="447"/>
      <c r="AP29" s="447"/>
      <c r="AQ29" s="448"/>
      <c r="AR29" s="434"/>
      <c r="AS29" s="435"/>
      <c r="AT29" s="435"/>
      <c r="AU29" s="435"/>
      <c r="AV29" s="435"/>
      <c r="AW29" s="435"/>
      <c r="AX29" s="435"/>
      <c r="AY29" s="435"/>
      <c r="AZ29" s="436"/>
      <c r="BA29" s="437" t="str">
        <f t="shared" si="0"/>
        <v/>
      </c>
      <c r="BB29" s="438"/>
      <c r="BC29" s="438"/>
      <c r="BD29" s="438"/>
      <c r="BE29" s="438"/>
      <c r="BF29" s="438"/>
      <c r="BG29" s="438"/>
      <c r="BH29" s="438"/>
      <c r="BI29" s="438"/>
      <c r="BJ29" s="438"/>
      <c r="BK29" s="438"/>
      <c r="BL29" s="438"/>
      <c r="BM29" s="438"/>
      <c r="BN29" s="438"/>
      <c r="BO29" s="438"/>
      <c r="BP29" s="438"/>
      <c r="BQ29" s="438"/>
      <c r="BR29" s="439"/>
    </row>
    <row r="30" spans="1:70" ht="33" customHeight="1">
      <c r="A30" s="440"/>
      <c r="B30" s="441"/>
      <c r="C30" s="441"/>
      <c r="D30" s="441"/>
      <c r="E30" s="441"/>
      <c r="F30" s="441"/>
      <c r="G30" s="441"/>
      <c r="H30" s="449"/>
      <c r="I30" s="450"/>
      <c r="J30" s="450"/>
      <c r="K30" s="451"/>
      <c r="L30" s="441"/>
      <c r="M30" s="441"/>
      <c r="N30" s="441"/>
      <c r="O30" s="441"/>
      <c r="P30" s="442"/>
      <c r="Q30" s="443"/>
      <c r="R30" s="443"/>
      <c r="S30" s="443"/>
      <c r="T30" s="443"/>
      <c r="U30" s="443"/>
      <c r="V30" s="443"/>
      <c r="W30" s="443"/>
      <c r="X30" s="443"/>
      <c r="Y30" s="443"/>
      <c r="Z30" s="443"/>
      <c r="AA30" s="443"/>
      <c r="AB30" s="443"/>
      <c r="AC30" s="443"/>
      <c r="AD30" s="443"/>
      <c r="AE30" s="443"/>
      <c r="AF30" s="443"/>
      <c r="AG30" s="443"/>
      <c r="AH30" s="443"/>
      <c r="AI30" s="444"/>
      <c r="AJ30" s="445"/>
      <c r="AK30" s="446"/>
      <c r="AL30" s="446"/>
      <c r="AM30" s="446"/>
      <c r="AN30" s="446"/>
      <c r="AO30" s="447" t="s">
        <v>117</v>
      </c>
      <c r="AP30" s="447"/>
      <c r="AQ30" s="448"/>
      <c r="AR30" s="434"/>
      <c r="AS30" s="435"/>
      <c r="AT30" s="435"/>
      <c r="AU30" s="435"/>
      <c r="AV30" s="435"/>
      <c r="AW30" s="435"/>
      <c r="AX30" s="435"/>
      <c r="AY30" s="435"/>
      <c r="AZ30" s="436"/>
      <c r="BA30" s="437" t="str">
        <f t="shared" si="0"/>
        <v/>
      </c>
      <c r="BB30" s="438"/>
      <c r="BC30" s="438"/>
      <c r="BD30" s="438"/>
      <c r="BE30" s="438"/>
      <c r="BF30" s="438"/>
      <c r="BG30" s="438"/>
      <c r="BH30" s="438"/>
      <c r="BI30" s="438"/>
      <c r="BJ30" s="438"/>
      <c r="BK30" s="438"/>
      <c r="BL30" s="438"/>
      <c r="BM30" s="438"/>
      <c r="BN30" s="438"/>
      <c r="BO30" s="438"/>
      <c r="BP30" s="438"/>
      <c r="BQ30" s="438"/>
      <c r="BR30" s="439"/>
    </row>
    <row r="31" spans="1:70" ht="33" customHeight="1">
      <c r="A31" s="440"/>
      <c r="B31" s="441"/>
      <c r="C31" s="441"/>
      <c r="D31" s="441"/>
      <c r="E31" s="441"/>
      <c r="F31" s="441"/>
      <c r="G31" s="441"/>
      <c r="H31" s="449"/>
      <c r="I31" s="450"/>
      <c r="J31" s="450"/>
      <c r="K31" s="451"/>
      <c r="L31" s="441"/>
      <c r="M31" s="441"/>
      <c r="N31" s="441"/>
      <c r="O31" s="441"/>
      <c r="P31" s="442"/>
      <c r="Q31" s="443"/>
      <c r="R31" s="443"/>
      <c r="S31" s="443"/>
      <c r="T31" s="443"/>
      <c r="U31" s="443"/>
      <c r="V31" s="443"/>
      <c r="W31" s="443"/>
      <c r="X31" s="443"/>
      <c r="Y31" s="443"/>
      <c r="Z31" s="443"/>
      <c r="AA31" s="443"/>
      <c r="AB31" s="443"/>
      <c r="AC31" s="443"/>
      <c r="AD31" s="443"/>
      <c r="AE31" s="443"/>
      <c r="AF31" s="443"/>
      <c r="AG31" s="443"/>
      <c r="AH31" s="443"/>
      <c r="AI31" s="444"/>
      <c r="AJ31" s="445"/>
      <c r="AK31" s="446"/>
      <c r="AL31" s="446"/>
      <c r="AM31" s="446"/>
      <c r="AN31" s="446"/>
      <c r="AO31" s="447" t="s">
        <v>117</v>
      </c>
      <c r="AP31" s="447"/>
      <c r="AQ31" s="448"/>
      <c r="AR31" s="434"/>
      <c r="AS31" s="435"/>
      <c r="AT31" s="435"/>
      <c r="AU31" s="435"/>
      <c r="AV31" s="435"/>
      <c r="AW31" s="435"/>
      <c r="AX31" s="435"/>
      <c r="AY31" s="435"/>
      <c r="AZ31" s="436"/>
      <c r="BA31" s="437" t="str">
        <f t="shared" si="0"/>
        <v/>
      </c>
      <c r="BB31" s="438"/>
      <c r="BC31" s="438"/>
      <c r="BD31" s="438"/>
      <c r="BE31" s="438"/>
      <c r="BF31" s="438"/>
      <c r="BG31" s="438"/>
      <c r="BH31" s="438"/>
      <c r="BI31" s="438"/>
      <c r="BJ31" s="438"/>
      <c r="BK31" s="438"/>
      <c r="BL31" s="438"/>
      <c r="BM31" s="438"/>
      <c r="BN31" s="438"/>
      <c r="BO31" s="438"/>
      <c r="BP31" s="438"/>
      <c r="BQ31" s="438"/>
      <c r="BR31" s="439"/>
    </row>
    <row r="32" spans="1:70" ht="33" customHeight="1">
      <c r="A32" s="440"/>
      <c r="B32" s="441"/>
      <c r="C32" s="441"/>
      <c r="D32" s="441"/>
      <c r="E32" s="441"/>
      <c r="F32" s="441"/>
      <c r="G32" s="441"/>
      <c r="H32" s="441"/>
      <c r="I32" s="441"/>
      <c r="J32" s="441"/>
      <c r="K32" s="441"/>
      <c r="L32" s="441"/>
      <c r="M32" s="441"/>
      <c r="N32" s="441"/>
      <c r="O32" s="441"/>
      <c r="P32" s="442"/>
      <c r="Q32" s="443"/>
      <c r="R32" s="443"/>
      <c r="S32" s="443"/>
      <c r="T32" s="443"/>
      <c r="U32" s="443"/>
      <c r="V32" s="443"/>
      <c r="W32" s="443"/>
      <c r="X32" s="443"/>
      <c r="Y32" s="443"/>
      <c r="Z32" s="443"/>
      <c r="AA32" s="443"/>
      <c r="AB32" s="443"/>
      <c r="AC32" s="443"/>
      <c r="AD32" s="443"/>
      <c r="AE32" s="443"/>
      <c r="AF32" s="443"/>
      <c r="AG32" s="443"/>
      <c r="AH32" s="443"/>
      <c r="AI32" s="444"/>
      <c r="AJ32" s="445"/>
      <c r="AK32" s="446"/>
      <c r="AL32" s="446"/>
      <c r="AM32" s="446"/>
      <c r="AN32" s="446"/>
      <c r="AO32" s="447" t="s">
        <v>117</v>
      </c>
      <c r="AP32" s="447"/>
      <c r="AQ32" s="448"/>
      <c r="AR32" s="434"/>
      <c r="AS32" s="435"/>
      <c r="AT32" s="435"/>
      <c r="AU32" s="435"/>
      <c r="AV32" s="435"/>
      <c r="AW32" s="435"/>
      <c r="AX32" s="435"/>
      <c r="AY32" s="435"/>
      <c r="AZ32" s="436"/>
      <c r="BA32" s="437" t="str">
        <f t="shared" si="0"/>
        <v/>
      </c>
      <c r="BB32" s="438"/>
      <c r="BC32" s="438"/>
      <c r="BD32" s="438"/>
      <c r="BE32" s="438"/>
      <c r="BF32" s="438"/>
      <c r="BG32" s="438"/>
      <c r="BH32" s="438"/>
      <c r="BI32" s="438"/>
      <c r="BJ32" s="438"/>
      <c r="BK32" s="438"/>
      <c r="BL32" s="438"/>
      <c r="BM32" s="438"/>
      <c r="BN32" s="438"/>
      <c r="BO32" s="438"/>
      <c r="BP32" s="438"/>
      <c r="BQ32" s="438"/>
      <c r="BR32" s="439"/>
    </row>
    <row r="33" spans="1:71" ht="33" customHeight="1" thickBot="1">
      <c r="A33" s="503"/>
      <c r="B33" s="504"/>
      <c r="C33" s="504"/>
      <c r="D33" s="504"/>
      <c r="E33" s="504"/>
      <c r="F33" s="504"/>
      <c r="G33" s="504"/>
      <c r="H33" s="504"/>
      <c r="I33" s="504"/>
      <c r="J33" s="504"/>
      <c r="K33" s="504"/>
      <c r="L33" s="504"/>
      <c r="M33" s="504"/>
      <c r="N33" s="504"/>
      <c r="O33" s="504"/>
      <c r="P33" s="505"/>
      <c r="Q33" s="506"/>
      <c r="R33" s="506"/>
      <c r="S33" s="506"/>
      <c r="T33" s="506"/>
      <c r="U33" s="506"/>
      <c r="V33" s="506"/>
      <c r="W33" s="506"/>
      <c r="X33" s="506"/>
      <c r="Y33" s="506"/>
      <c r="Z33" s="506"/>
      <c r="AA33" s="506"/>
      <c r="AB33" s="506"/>
      <c r="AC33" s="506"/>
      <c r="AD33" s="506"/>
      <c r="AE33" s="506"/>
      <c r="AF33" s="506"/>
      <c r="AG33" s="506"/>
      <c r="AH33" s="506"/>
      <c r="AI33" s="507"/>
      <c r="AJ33" s="508"/>
      <c r="AK33" s="509"/>
      <c r="AL33" s="509"/>
      <c r="AM33" s="509"/>
      <c r="AN33" s="509"/>
      <c r="AO33" s="510" t="s">
        <v>117</v>
      </c>
      <c r="AP33" s="510"/>
      <c r="AQ33" s="511"/>
      <c r="AR33" s="487"/>
      <c r="AS33" s="488"/>
      <c r="AT33" s="488"/>
      <c r="AU33" s="488"/>
      <c r="AV33" s="488"/>
      <c r="AW33" s="488"/>
      <c r="AX33" s="488"/>
      <c r="AY33" s="488"/>
      <c r="AZ33" s="489"/>
      <c r="BA33" s="437" t="str">
        <f>IF(OR($AJ33="",$AR33=""),"",$AJ33*$AR33)</f>
        <v/>
      </c>
      <c r="BB33" s="438"/>
      <c r="BC33" s="438"/>
      <c r="BD33" s="438"/>
      <c r="BE33" s="438"/>
      <c r="BF33" s="438"/>
      <c r="BG33" s="438"/>
      <c r="BH33" s="438"/>
      <c r="BI33" s="438"/>
      <c r="BJ33" s="438"/>
      <c r="BK33" s="438"/>
      <c r="BL33" s="438"/>
      <c r="BM33" s="438"/>
      <c r="BN33" s="438"/>
      <c r="BO33" s="438"/>
      <c r="BP33" s="438"/>
      <c r="BQ33" s="438"/>
      <c r="BR33" s="439"/>
    </row>
    <row r="34" spans="1:71" ht="33" customHeight="1">
      <c r="A34" s="490" t="s">
        <v>102</v>
      </c>
      <c r="B34" s="491"/>
      <c r="C34" s="491"/>
      <c r="D34" s="491"/>
      <c r="E34" s="491"/>
      <c r="F34" s="491"/>
      <c r="G34" s="491"/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/>
      <c r="T34" s="492"/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/>
      <c r="AF34" s="492"/>
      <c r="AG34" s="492"/>
      <c r="AH34" s="492"/>
      <c r="AI34" s="493"/>
      <c r="AJ34" s="494" t="s">
        <v>94</v>
      </c>
      <c r="AK34" s="495"/>
      <c r="AL34" s="495"/>
      <c r="AM34" s="495"/>
      <c r="AN34" s="495"/>
      <c r="AO34" s="495"/>
      <c r="AP34" s="495"/>
      <c r="AQ34" s="496"/>
      <c r="AR34" s="497"/>
      <c r="AS34" s="498"/>
      <c r="AT34" s="498"/>
      <c r="AU34" s="498"/>
      <c r="AV34" s="498"/>
      <c r="AW34" s="498"/>
      <c r="AX34" s="498"/>
      <c r="AY34" s="498"/>
      <c r="AZ34" s="499"/>
      <c r="BA34" s="500">
        <f>SUM(BA26:BR33)</f>
        <v>0</v>
      </c>
      <c r="BB34" s="501"/>
      <c r="BC34" s="501"/>
      <c r="BD34" s="501"/>
      <c r="BE34" s="501"/>
      <c r="BF34" s="501"/>
      <c r="BG34" s="501"/>
      <c r="BH34" s="501"/>
      <c r="BI34" s="501"/>
      <c r="BJ34" s="501"/>
      <c r="BK34" s="501"/>
      <c r="BL34" s="501"/>
      <c r="BM34" s="501"/>
      <c r="BN34" s="501"/>
      <c r="BO34" s="501"/>
      <c r="BP34" s="501"/>
      <c r="BQ34" s="501"/>
      <c r="BR34" s="502"/>
    </row>
    <row r="35" spans="1:71" ht="33" customHeight="1" thickBot="1">
      <c r="A35" s="522"/>
      <c r="B35" s="450"/>
      <c r="C35" s="450"/>
      <c r="D35" s="450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450"/>
      <c r="Z35" s="450"/>
      <c r="AA35" s="450"/>
      <c r="AB35" s="450"/>
      <c r="AC35" s="450"/>
      <c r="AD35" s="450"/>
      <c r="AE35" s="450"/>
      <c r="AF35" s="450"/>
      <c r="AG35" s="450"/>
      <c r="AH35" s="450"/>
      <c r="AI35" s="451"/>
      <c r="AJ35" s="523" t="s">
        <v>30</v>
      </c>
      <c r="AK35" s="524"/>
      <c r="AL35" s="524"/>
      <c r="AM35" s="524"/>
      <c r="AN35" s="524"/>
      <c r="AO35" s="524"/>
      <c r="AP35" s="524"/>
      <c r="AQ35" s="525"/>
      <c r="AR35" s="465"/>
      <c r="AS35" s="466"/>
      <c r="AT35" s="466"/>
      <c r="AU35" s="466"/>
      <c r="AV35" s="466"/>
      <c r="AW35" s="466"/>
      <c r="AX35" s="466"/>
      <c r="AY35" s="466"/>
      <c r="AZ35" s="467"/>
      <c r="BA35" s="468">
        <f>ROUND(BA34*0.08,0)</f>
        <v>0</v>
      </c>
      <c r="BB35" s="469"/>
      <c r="BC35" s="469"/>
      <c r="BD35" s="469"/>
      <c r="BE35" s="469"/>
      <c r="BF35" s="469"/>
      <c r="BG35" s="469"/>
      <c r="BH35" s="469"/>
      <c r="BI35" s="469"/>
      <c r="BJ35" s="469"/>
      <c r="BK35" s="469"/>
      <c r="BL35" s="469"/>
      <c r="BM35" s="469"/>
      <c r="BN35" s="469"/>
      <c r="BO35" s="469"/>
      <c r="BP35" s="469"/>
      <c r="BQ35" s="469"/>
      <c r="BR35" s="470"/>
    </row>
    <row r="36" spans="1:71" s="12" customFormat="1" ht="20.100000000000001" customHeight="1" thickTop="1">
      <c r="A36" s="471"/>
      <c r="B36" s="472"/>
      <c r="C36" s="472"/>
      <c r="D36" s="472"/>
      <c r="E36" s="472"/>
      <c r="F36" s="472"/>
      <c r="G36" s="472"/>
      <c r="H36" s="472"/>
      <c r="I36" s="472"/>
      <c r="J36" s="472"/>
      <c r="K36" s="472"/>
      <c r="L36" s="472"/>
      <c r="M36" s="472"/>
      <c r="N36" s="472"/>
      <c r="O36" s="472"/>
      <c r="P36" s="472"/>
      <c r="Q36" s="472"/>
      <c r="R36" s="472"/>
      <c r="S36" s="472"/>
      <c r="T36" s="472"/>
      <c r="U36" s="472"/>
      <c r="V36" s="472"/>
      <c r="W36" s="472"/>
      <c r="X36" s="472"/>
      <c r="Y36" s="472"/>
      <c r="Z36" s="472"/>
      <c r="AA36" s="472"/>
      <c r="AB36" s="472"/>
      <c r="AC36" s="472"/>
      <c r="AD36" s="472"/>
      <c r="AE36" s="472"/>
      <c r="AF36" s="472"/>
      <c r="AG36" s="472"/>
      <c r="AH36" s="472"/>
      <c r="AI36" s="472"/>
      <c r="AJ36" s="475" t="s">
        <v>132</v>
      </c>
      <c r="AK36" s="476"/>
      <c r="AL36" s="476"/>
      <c r="AM36" s="476"/>
      <c r="AN36" s="476"/>
      <c r="AO36" s="476"/>
      <c r="AP36" s="476"/>
      <c r="AQ36" s="476"/>
      <c r="AR36" s="476"/>
      <c r="AS36" s="476"/>
      <c r="AT36" s="476"/>
      <c r="AU36" s="476"/>
      <c r="AV36" s="476"/>
      <c r="AW36" s="476"/>
      <c r="AX36" s="476"/>
      <c r="AY36" s="476"/>
      <c r="AZ36" s="477"/>
      <c r="BA36" s="481">
        <f>BA34+BA35</f>
        <v>0</v>
      </c>
      <c r="BB36" s="482"/>
      <c r="BC36" s="482"/>
      <c r="BD36" s="482"/>
      <c r="BE36" s="482"/>
      <c r="BF36" s="482"/>
      <c r="BG36" s="482"/>
      <c r="BH36" s="482"/>
      <c r="BI36" s="482"/>
      <c r="BJ36" s="482"/>
      <c r="BK36" s="482"/>
      <c r="BL36" s="482"/>
      <c r="BM36" s="482"/>
      <c r="BN36" s="482"/>
      <c r="BO36" s="482"/>
      <c r="BP36" s="482"/>
      <c r="BQ36" s="482"/>
      <c r="BR36" s="483"/>
      <c r="BS36" s="15"/>
    </row>
    <row r="37" spans="1:71" ht="20.100000000000001" customHeight="1" thickBot="1">
      <c r="A37" s="473"/>
      <c r="B37" s="474"/>
      <c r="C37" s="474"/>
      <c r="D37" s="474"/>
      <c r="E37" s="474"/>
      <c r="F37" s="474"/>
      <c r="G37" s="474"/>
      <c r="H37" s="474"/>
      <c r="I37" s="474"/>
      <c r="J37" s="474"/>
      <c r="K37" s="474"/>
      <c r="L37" s="474"/>
      <c r="M37" s="474"/>
      <c r="N37" s="474"/>
      <c r="O37" s="474"/>
      <c r="P37" s="474"/>
      <c r="Q37" s="474"/>
      <c r="R37" s="474"/>
      <c r="S37" s="474"/>
      <c r="T37" s="474"/>
      <c r="U37" s="474"/>
      <c r="V37" s="474"/>
      <c r="W37" s="474"/>
      <c r="X37" s="474"/>
      <c r="Y37" s="474"/>
      <c r="Z37" s="474"/>
      <c r="AA37" s="474"/>
      <c r="AB37" s="474"/>
      <c r="AC37" s="474"/>
      <c r="AD37" s="474"/>
      <c r="AE37" s="474"/>
      <c r="AF37" s="474"/>
      <c r="AG37" s="474"/>
      <c r="AH37" s="474"/>
      <c r="AI37" s="474"/>
      <c r="AJ37" s="478"/>
      <c r="AK37" s="479"/>
      <c r="AL37" s="479"/>
      <c r="AM37" s="479"/>
      <c r="AN37" s="479"/>
      <c r="AO37" s="479"/>
      <c r="AP37" s="479"/>
      <c r="AQ37" s="479"/>
      <c r="AR37" s="479"/>
      <c r="AS37" s="479"/>
      <c r="AT37" s="479"/>
      <c r="AU37" s="479"/>
      <c r="AV37" s="479"/>
      <c r="AW37" s="479"/>
      <c r="AX37" s="479"/>
      <c r="AY37" s="479"/>
      <c r="AZ37" s="480"/>
      <c r="BA37" s="484"/>
      <c r="BB37" s="485"/>
      <c r="BC37" s="485"/>
      <c r="BD37" s="485"/>
      <c r="BE37" s="485"/>
      <c r="BF37" s="485"/>
      <c r="BG37" s="485"/>
      <c r="BH37" s="485"/>
      <c r="BI37" s="485"/>
      <c r="BJ37" s="485"/>
      <c r="BK37" s="485"/>
      <c r="BL37" s="485"/>
      <c r="BM37" s="485"/>
      <c r="BN37" s="485"/>
      <c r="BO37" s="485"/>
      <c r="BP37" s="485"/>
      <c r="BQ37" s="485"/>
      <c r="BR37" s="486"/>
      <c r="BS37" s="39"/>
    </row>
    <row r="38" spans="1:71" ht="9.9499999999999993" customHeight="1" thickTop="1">
      <c r="A38" s="185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39"/>
      <c r="BA38" s="39"/>
      <c r="BB38" s="40"/>
      <c r="BC38" s="40"/>
      <c r="BD38" s="39"/>
      <c r="BE38" s="39"/>
      <c r="BF38" s="39"/>
      <c r="BG38" s="39"/>
      <c r="BH38" s="39"/>
      <c r="BI38" s="39"/>
      <c r="BJ38" s="19"/>
      <c r="BK38" s="19"/>
      <c r="BL38" s="39"/>
      <c r="BM38" s="39"/>
      <c r="BN38" s="39"/>
      <c r="BO38" s="39"/>
      <c r="BP38" s="39"/>
      <c r="BQ38" s="39"/>
      <c r="BR38" s="19"/>
    </row>
    <row r="39" spans="1:71" ht="20.100000000000001" customHeight="1">
      <c r="A39" s="454" t="s">
        <v>91</v>
      </c>
      <c r="B39" s="454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54"/>
      <c r="Q39" s="454"/>
      <c r="R39" s="454"/>
      <c r="S39" s="454"/>
      <c r="T39" s="454"/>
      <c r="U39" s="454"/>
      <c r="V39" s="454"/>
      <c r="W39" s="454"/>
      <c r="X39" s="454"/>
      <c r="Y39" s="454"/>
      <c r="Z39" s="42"/>
      <c r="AA39" s="43"/>
      <c r="AB39" s="43"/>
      <c r="AC39" s="43"/>
      <c r="AD39" s="43"/>
      <c r="AE39" s="187"/>
      <c r="AF39" s="187"/>
      <c r="AG39" s="455" t="s">
        <v>140</v>
      </c>
      <c r="AH39" s="456"/>
      <c r="AI39" s="464" t="s">
        <v>139</v>
      </c>
      <c r="AJ39" s="461"/>
      <c r="AK39" s="461"/>
      <c r="AL39" s="461"/>
      <c r="AM39" s="461"/>
      <c r="AN39" s="461"/>
      <c r="AO39" s="461" t="s">
        <v>104</v>
      </c>
      <c r="AP39" s="461"/>
      <c r="AQ39" s="461"/>
      <c r="AR39" s="461"/>
      <c r="AS39" s="461"/>
      <c r="AT39" s="461"/>
      <c r="AU39" s="461"/>
      <c r="AV39" s="461"/>
      <c r="AW39" s="461"/>
      <c r="AX39" s="461"/>
      <c r="AY39" s="461"/>
      <c r="AZ39" s="461"/>
      <c r="BA39" s="461"/>
      <c r="BB39" s="461"/>
      <c r="BC39" s="461"/>
      <c r="BD39" s="461"/>
      <c r="BE39" s="461"/>
      <c r="BF39" s="461"/>
      <c r="BG39" s="461" t="s">
        <v>78</v>
      </c>
      <c r="BH39" s="461"/>
      <c r="BI39" s="461"/>
      <c r="BJ39" s="461"/>
      <c r="BK39" s="461"/>
      <c r="BL39" s="461"/>
      <c r="BM39" s="461"/>
      <c r="BN39" s="461"/>
      <c r="BO39" s="461"/>
      <c r="BP39" s="461"/>
      <c r="BQ39" s="461"/>
      <c r="BR39" s="461"/>
    </row>
    <row r="40" spans="1:71" ht="20.100000000000001" customHeight="1">
      <c r="A40" s="454" t="s">
        <v>107</v>
      </c>
      <c r="B40" s="454"/>
      <c r="C40" s="454"/>
      <c r="D40" s="454"/>
      <c r="E40" s="454"/>
      <c r="F40" s="454"/>
      <c r="G40" s="454"/>
      <c r="H40" s="454"/>
      <c r="I40" s="454"/>
      <c r="J40" s="454"/>
      <c r="K40" s="454"/>
      <c r="L40" s="454"/>
      <c r="M40" s="454"/>
      <c r="N40" s="454"/>
      <c r="O40" s="454"/>
      <c r="P40" s="454"/>
      <c r="Q40" s="454"/>
      <c r="R40" s="454"/>
      <c r="S40" s="454"/>
      <c r="T40" s="454"/>
      <c r="U40" s="454"/>
      <c r="V40" s="454"/>
      <c r="W40" s="454"/>
      <c r="X40" s="454"/>
      <c r="Y40" s="454"/>
      <c r="Z40" s="454"/>
      <c r="AA40" s="454"/>
      <c r="AB40" s="454"/>
      <c r="AC40" s="454"/>
      <c r="AD40" s="454"/>
      <c r="AE40" s="187"/>
      <c r="AF40" s="187"/>
      <c r="AG40" s="457"/>
      <c r="AH40" s="458"/>
      <c r="AI40" s="463"/>
      <c r="AJ40" s="452"/>
      <c r="AK40" s="452"/>
      <c r="AL40" s="452"/>
      <c r="AM40" s="452"/>
      <c r="AN40" s="452"/>
      <c r="AO40" s="452"/>
      <c r="AP40" s="452"/>
      <c r="AQ40" s="452"/>
      <c r="AR40" s="452"/>
      <c r="AS40" s="452"/>
      <c r="AT40" s="452"/>
      <c r="AU40" s="452"/>
      <c r="AV40" s="452"/>
      <c r="AW40" s="452"/>
      <c r="AX40" s="452"/>
      <c r="AY40" s="452"/>
      <c r="AZ40" s="452"/>
      <c r="BA40" s="462"/>
      <c r="BB40" s="462"/>
      <c r="BC40" s="462"/>
      <c r="BD40" s="462"/>
      <c r="BE40" s="462"/>
      <c r="BF40" s="462"/>
      <c r="BG40" s="452"/>
      <c r="BH40" s="452"/>
      <c r="BI40" s="452"/>
      <c r="BJ40" s="452"/>
      <c r="BK40" s="452"/>
      <c r="BL40" s="452"/>
      <c r="BM40" s="452"/>
      <c r="BN40" s="452"/>
      <c r="BO40" s="452"/>
      <c r="BP40" s="452"/>
      <c r="BQ40" s="452"/>
      <c r="BR40" s="452"/>
    </row>
    <row r="41" spans="1:71" ht="22.5" customHeight="1">
      <c r="A41" s="186"/>
      <c r="B41" s="186" t="s">
        <v>103</v>
      </c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207"/>
      <c r="AA41" s="43"/>
      <c r="AB41" s="43"/>
      <c r="AC41" s="43"/>
      <c r="AD41" s="43"/>
      <c r="AE41" s="187"/>
      <c r="AF41" s="187"/>
      <c r="AG41" s="457"/>
      <c r="AH41" s="458"/>
      <c r="AI41" s="463"/>
      <c r="AJ41" s="452"/>
      <c r="AK41" s="452"/>
      <c r="AL41" s="452"/>
      <c r="AM41" s="452"/>
      <c r="AN41" s="452"/>
      <c r="AO41" s="452"/>
      <c r="AP41" s="452"/>
      <c r="AQ41" s="452"/>
      <c r="AR41" s="452"/>
      <c r="AS41" s="452"/>
      <c r="AT41" s="452"/>
      <c r="AU41" s="452"/>
      <c r="AV41" s="452"/>
      <c r="AW41" s="452"/>
      <c r="AX41" s="452"/>
      <c r="AY41" s="452"/>
      <c r="AZ41" s="452"/>
      <c r="BA41" s="462"/>
      <c r="BB41" s="462"/>
      <c r="BC41" s="462"/>
      <c r="BD41" s="462"/>
      <c r="BE41" s="462"/>
      <c r="BF41" s="462"/>
      <c r="BG41" s="452"/>
      <c r="BH41" s="452"/>
      <c r="BI41" s="452"/>
      <c r="BJ41" s="452"/>
      <c r="BK41" s="452"/>
      <c r="BL41" s="452"/>
      <c r="BM41" s="452"/>
      <c r="BN41" s="452"/>
      <c r="BO41" s="452"/>
      <c r="BP41" s="452"/>
      <c r="BQ41" s="452"/>
      <c r="BR41" s="452"/>
    </row>
    <row r="42" spans="1:71" ht="5.25" customHeight="1">
      <c r="A42" s="207"/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43"/>
      <c r="AB42" s="43"/>
      <c r="AC42" s="43"/>
      <c r="AD42" s="43"/>
      <c r="AE42" s="187"/>
      <c r="AF42" s="187"/>
      <c r="AG42" s="457"/>
      <c r="AH42" s="458"/>
      <c r="AI42" s="463"/>
      <c r="AJ42" s="452"/>
      <c r="AK42" s="452"/>
      <c r="AL42" s="452"/>
      <c r="AM42" s="452"/>
      <c r="AN42" s="452"/>
      <c r="AO42" s="452"/>
      <c r="AP42" s="452"/>
      <c r="AQ42" s="452"/>
      <c r="AR42" s="452"/>
      <c r="AS42" s="452"/>
      <c r="AT42" s="452"/>
      <c r="AU42" s="452"/>
      <c r="AV42" s="452"/>
      <c r="AW42" s="452"/>
      <c r="AX42" s="452"/>
      <c r="AY42" s="452"/>
      <c r="AZ42" s="452"/>
      <c r="BA42" s="462"/>
      <c r="BB42" s="462"/>
      <c r="BC42" s="462"/>
      <c r="BD42" s="462"/>
      <c r="BE42" s="462"/>
      <c r="BF42" s="462"/>
      <c r="BG42" s="452"/>
      <c r="BH42" s="452"/>
      <c r="BI42" s="452"/>
      <c r="BJ42" s="452"/>
      <c r="BK42" s="452"/>
      <c r="BL42" s="452"/>
      <c r="BM42" s="452"/>
      <c r="BN42" s="452"/>
      <c r="BO42" s="452"/>
      <c r="BP42" s="452"/>
      <c r="BQ42" s="452"/>
      <c r="BR42" s="452"/>
    </row>
    <row r="43" spans="1:71" ht="20.100000000000001" customHeight="1">
      <c r="A43" s="453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3"/>
      <c r="Z43" s="207"/>
      <c r="AA43" s="43"/>
      <c r="AB43" s="43"/>
      <c r="AC43" s="43"/>
      <c r="AD43" s="43"/>
      <c r="AE43" s="187"/>
      <c r="AF43" s="187"/>
      <c r="AG43" s="459"/>
      <c r="AH43" s="460"/>
      <c r="AI43" s="463"/>
      <c r="AJ43" s="452"/>
      <c r="AK43" s="452"/>
      <c r="AL43" s="452"/>
      <c r="AM43" s="452"/>
      <c r="AN43" s="452"/>
      <c r="AO43" s="452"/>
      <c r="AP43" s="452"/>
      <c r="AQ43" s="452"/>
      <c r="AR43" s="452"/>
      <c r="AS43" s="452"/>
      <c r="AT43" s="452"/>
      <c r="AU43" s="452"/>
      <c r="AV43" s="452"/>
      <c r="AW43" s="452"/>
      <c r="AX43" s="452"/>
      <c r="AY43" s="452"/>
      <c r="AZ43" s="452"/>
      <c r="BA43" s="462"/>
      <c r="BB43" s="462"/>
      <c r="BC43" s="462"/>
      <c r="BD43" s="462"/>
      <c r="BE43" s="462"/>
      <c r="BF43" s="462"/>
      <c r="BG43" s="452"/>
      <c r="BH43" s="452"/>
      <c r="BI43" s="452"/>
      <c r="BJ43" s="452"/>
      <c r="BK43" s="452"/>
      <c r="BL43" s="452"/>
      <c r="BM43" s="452"/>
      <c r="BN43" s="452"/>
      <c r="BO43" s="452"/>
      <c r="BP43" s="452"/>
      <c r="BQ43" s="452"/>
      <c r="BR43" s="452"/>
    </row>
    <row r="44" spans="1:71" ht="23.1" customHeight="1">
      <c r="A44" s="207"/>
      <c r="B44" s="207"/>
      <c r="C44" s="207"/>
      <c r="D44" s="207"/>
      <c r="E44" s="207"/>
      <c r="F44" s="207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6"/>
      <c r="AV44" s="46"/>
      <c r="AW44" s="46"/>
      <c r="AX44" s="46"/>
      <c r="AY44" s="46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</row>
    <row r="45" spans="1:71" ht="39.950000000000003" customHeight="1">
      <c r="A45" s="41"/>
      <c r="B45" s="41"/>
      <c r="C45" s="41"/>
      <c r="D45" s="41"/>
      <c r="E45" s="41"/>
      <c r="F45" s="41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38"/>
      <c r="AV45" s="38"/>
      <c r="AW45" s="43"/>
      <c r="AX45" s="43"/>
      <c r="AY45" s="43"/>
    </row>
    <row r="46" spans="1:71" ht="39.950000000000003" customHeight="1">
      <c r="A46" s="207"/>
      <c r="B46" s="207"/>
      <c r="C46" s="207"/>
      <c r="D46" s="207"/>
      <c r="E46" s="207"/>
      <c r="F46" s="207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6"/>
      <c r="AV46" s="46"/>
      <c r="AW46" s="43"/>
      <c r="AX46" s="43"/>
      <c r="AY46" s="43"/>
    </row>
    <row r="47" spans="1:71" ht="39.950000000000003" customHeight="1">
      <c r="A47" s="207"/>
      <c r="B47" s="207"/>
      <c r="C47" s="207"/>
      <c r="D47" s="207"/>
      <c r="E47" s="207"/>
      <c r="F47" s="207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6"/>
      <c r="AV47" s="46"/>
      <c r="AW47" s="47"/>
      <c r="AX47" s="47"/>
      <c r="AY47" s="47"/>
    </row>
    <row r="48" spans="1:71" ht="20.100000000000001" customHeight="1">
      <c r="A48" s="207"/>
      <c r="B48" s="207"/>
      <c r="C48" s="207"/>
      <c r="D48" s="207"/>
      <c r="E48" s="207"/>
      <c r="F48" s="207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6"/>
      <c r="AV48" s="46"/>
      <c r="AW48" s="47"/>
      <c r="AX48" s="47"/>
      <c r="AY48" s="47"/>
    </row>
    <row r="49" spans="1:70" ht="20.100000000000001" customHeight="1">
      <c r="A49" s="207"/>
      <c r="B49" s="207"/>
      <c r="C49" s="207"/>
      <c r="D49" s="207"/>
      <c r="E49" s="207"/>
      <c r="F49" s="207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6"/>
      <c r="AV49" s="46"/>
      <c r="AW49" s="46"/>
      <c r="AX49" s="46"/>
      <c r="AY49" s="46"/>
    </row>
    <row r="50" spans="1:70" s="14" customFormat="1" ht="20.100000000000001" customHeight="1"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0" s="14" customFormat="1" ht="20.100000000000001" customHeight="1"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1:70" s="14" customFormat="1" ht="20.100000000000001" customHeight="1"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1:70" s="14" customFormat="1" ht="20.100000000000001" customHeight="1"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1:70" s="14" customFormat="1" ht="20.100000000000001" customHeight="1"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s="14" customFormat="1" ht="20.100000000000001" customHeight="1"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s="14" customFormat="1" ht="20.100000000000001" customHeight="1"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s="14" customFormat="1" ht="20.100000000000001" customHeight="1"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</sheetData>
  <sheetProtection sheet="1" objects="1" scenarios="1" formatCells="0" insertRows="0"/>
  <dataConsolidate/>
  <mergeCells count="158">
    <mergeCell ref="AO40:AT43"/>
    <mergeCell ref="AU40:AZ43"/>
    <mergeCell ref="BA40:BF43"/>
    <mergeCell ref="BG40:BL43"/>
    <mergeCell ref="BM40:BR43"/>
    <mergeCell ref="A43:Y43"/>
    <mergeCell ref="A36:AI37"/>
    <mergeCell ref="AJ36:AZ37"/>
    <mergeCell ref="BA36:BR37"/>
    <mergeCell ref="A39:Y39"/>
    <mergeCell ref="AG39:AH43"/>
    <mergeCell ref="BG39:BR39"/>
    <mergeCell ref="A40:AD40"/>
    <mergeCell ref="AI40:AN43"/>
    <mergeCell ref="AI39:AN39"/>
    <mergeCell ref="AO39:BF39"/>
    <mergeCell ref="A34:G34"/>
    <mergeCell ref="H34:AI34"/>
    <mergeCell ref="AJ34:AQ34"/>
    <mergeCell ref="AR34:AZ34"/>
    <mergeCell ref="BA34:BR34"/>
    <mergeCell ref="A35:AI35"/>
    <mergeCell ref="AJ35:AQ35"/>
    <mergeCell ref="AR35:AZ35"/>
    <mergeCell ref="BA35:BR35"/>
    <mergeCell ref="AR32:AZ32"/>
    <mergeCell ref="BA32:BR32"/>
    <mergeCell ref="A33:G33"/>
    <mergeCell ref="H33:K33"/>
    <mergeCell ref="L33:O33"/>
    <mergeCell ref="P33:AI33"/>
    <mergeCell ref="AJ33:AN33"/>
    <mergeCell ref="AO33:AQ33"/>
    <mergeCell ref="AR33:AZ33"/>
    <mergeCell ref="BA33:BR33"/>
    <mergeCell ref="A32:G32"/>
    <mergeCell ref="H32:K32"/>
    <mergeCell ref="L32:O32"/>
    <mergeCell ref="P32:AI32"/>
    <mergeCell ref="AJ32:AN32"/>
    <mergeCell ref="AO32:AQ32"/>
    <mergeCell ref="AR30:AZ30"/>
    <mergeCell ref="BA30:BR30"/>
    <mergeCell ref="A31:G31"/>
    <mergeCell ref="H31:K31"/>
    <mergeCell ref="L31:O31"/>
    <mergeCell ref="P31:AI31"/>
    <mergeCell ref="AJ31:AN31"/>
    <mergeCell ref="AO31:AQ31"/>
    <mergeCell ref="AR31:AZ31"/>
    <mergeCell ref="BA31:BR31"/>
    <mergeCell ref="A30:G30"/>
    <mergeCell ref="H30:K30"/>
    <mergeCell ref="L30:O30"/>
    <mergeCell ref="P30:AI30"/>
    <mergeCell ref="AJ30:AN30"/>
    <mergeCell ref="AO30:AQ30"/>
    <mergeCell ref="AR28:AZ28"/>
    <mergeCell ref="BA28:BR28"/>
    <mergeCell ref="A29:G29"/>
    <mergeCell ref="H29:K29"/>
    <mergeCell ref="L29:O29"/>
    <mergeCell ref="P29:AI29"/>
    <mergeCell ref="AJ29:AN29"/>
    <mergeCell ref="AO29:AQ29"/>
    <mergeCell ref="AR29:AZ29"/>
    <mergeCell ref="BA29:BR29"/>
    <mergeCell ref="A28:G28"/>
    <mergeCell ref="H28:K28"/>
    <mergeCell ref="L28:O28"/>
    <mergeCell ref="P28:AI28"/>
    <mergeCell ref="AJ28:AN28"/>
    <mergeCell ref="AO28:AQ28"/>
    <mergeCell ref="AR26:AZ26"/>
    <mergeCell ref="BA26:BR26"/>
    <mergeCell ref="A27:G27"/>
    <mergeCell ref="H27:K27"/>
    <mergeCell ref="L27:O27"/>
    <mergeCell ref="P27:AI27"/>
    <mergeCell ref="AJ27:AN27"/>
    <mergeCell ref="AO27:AQ27"/>
    <mergeCell ref="AR27:AZ27"/>
    <mergeCell ref="BA27:BR27"/>
    <mergeCell ref="A26:G26"/>
    <mergeCell ref="H26:K26"/>
    <mergeCell ref="L26:O26"/>
    <mergeCell ref="P26:AI26"/>
    <mergeCell ref="AJ26:AN26"/>
    <mergeCell ref="AO26:AQ26"/>
    <mergeCell ref="A25:G25"/>
    <mergeCell ref="H25:O25"/>
    <mergeCell ref="P25:AI25"/>
    <mergeCell ref="AJ25:AQ25"/>
    <mergeCell ref="AR25:AZ25"/>
    <mergeCell ref="BA25:BR25"/>
    <mergeCell ref="A21:E21"/>
    <mergeCell ref="F21:I21"/>
    <mergeCell ref="J21:O21"/>
    <mergeCell ref="P21:AI22"/>
    <mergeCell ref="AJ21:AZ22"/>
    <mergeCell ref="BA21:BR22"/>
    <mergeCell ref="A22:E22"/>
    <mergeCell ref="F22:I22"/>
    <mergeCell ref="J22:O22"/>
    <mergeCell ref="BA18:BN19"/>
    <mergeCell ref="BO18:BR19"/>
    <mergeCell ref="A20:O20"/>
    <mergeCell ref="P20:AI20"/>
    <mergeCell ref="AJ20:AZ20"/>
    <mergeCell ref="BA20:BR20"/>
    <mergeCell ref="AJ15:AK15"/>
    <mergeCell ref="AL15:AM15"/>
    <mergeCell ref="AN15:AO15"/>
    <mergeCell ref="AP15:AQ15"/>
    <mergeCell ref="A18:O19"/>
    <mergeCell ref="P18:AE19"/>
    <mergeCell ref="AF18:AI19"/>
    <mergeCell ref="AJ18:AZ19"/>
    <mergeCell ref="A13:Y13"/>
    <mergeCell ref="Z13:AQ13"/>
    <mergeCell ref="AR13:BR13"/>
    <mergeCell ref="A14:G15"/>
    <mergeCell ref="H14:Y15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P14:AQ14"/>
    <mergeCell ref="AR14:BR15"/>
    <mergeCell ref="Z15:AA15"/>
    <mergeCell ref="AB15:AC15"/>
    <mergeCell ref="AD15:AE15"/>
    <mergeCell ref="AF15:AG15"/>
    <mergeCell ref="AH15:AI15"/>
    <mergeCell ref="A11:Y11"/>
    <mergeCell ref="Z11:BR11"/>
    <mergeCell ref="A12:Y12"/>
    <mergeCell ref="Z12:BR12"/>
    <mergeCell ref="A5:W5"/>
    <mergeCell ref="AK7:AR7"/>
    <mergeCell ref="AT7:BM7"/>
    <mergeCell ref="BN7:BR8"/>
    <mergeCell ref="AK8:AR8"/>
    <mergeCell ref="AT8:BM8"/>
    <mergeCell ref="A1:W1"/>
    <mergeCell ref="A2:BR2"/>
    <mergeCell ref="A4:W4"/>
    <mergeCell ref="AT4:AW4"/>
    <mergeCell ref="AX4:BD4"/>
    <mergeCell ref="BE4:BF4"/>
    <mergeCell ref="BG4:BJ4"/>
    <mergeCell ref="BK4:BQ4"/>
    <mergeCell ref="AK9:AR9"/>
    <mergeCell ref="AT9:BK9"/>
  </mergeCells>
  <phoneticPr fontId="2"/>
  <dataValidations count="1">
    <dataValidation type="list" allowBlank="1" showInputMessage="1" showErrorMessage="1" sqref="AO26:AQ33">
      <formula1>"式,台,本,個,枚,ヶ所,セット,丁,Kg,mm,cm,㎡,㎥,m,t,　,"</formula1>
    </dataValidation>
  </dataValidations>
  <printOptions horizontalCentered="1"/>
  <pageMargins left="0" right="0" top="0.11811023622047245" bottom="0" header="0.31496062992125984" footer="3.937007874015748E-2"/>
  <pageSetup paperSize="9" scale="78" orientation="portrait" blackAndWhite="1" cellComments="asDisplayed" r:id="rId1"/>
  <headerFooter>
    <oddHeader xml:space="preserve">&amp;L&amp;"-,太字"&amp;30&amp;K00B050
</oddHeader>
    <oddFooter>&amp;R平成２９年５月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Y57"/>
  <sheetViews>
    <sheetView showGridLines="0" tabSelected="1" zoomScale="80" zoomScaleNormal="80" workbookViewId="0">
      <selection activeCell="AR50" sqref="AR50"/>
    </sheetView>
  </sheetViews>
  <sheetFormatPr defaultRowHeight="13.5"/>
  <cols>
    <col min="1" max="10" width="1.875" style="14" customWidth="1"/>
    <col min="11" max="70" width="1.875" style="1" customWidth="1"/>
    <col min="71" max="71" width="5" style="1" customWidth="1"/>
    <col min="72" max="16384" width="9" style="1"/>
  </cols>
  <sheetData>
    <row r="1" spans="1:77" ht="20.25" customHeight="1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192"/>
    </row>
    <row r="2" spans="1:77" s="3" customFormat="1" ht="54.95" customHeight="1" thickBot="1">
      <c r="A2" s="319" t="s">
        <v>93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19"/>
      <c r="AT2" s="319"/>
      <c r="AU2" s="319"/>
      <c r="AV2" s="319"/>
      <c r="AW2" s="319"/>
      <c r="AX2" s="319"/>
      <c r="AY2" s="319"/>
      <c r="AZ2" s="319"/>
      <c r="BA2" s="319"/>
      <c r="BB2" s="319"/>
      <c r="BC2" s="319"/>
      <c r="BD2" s="319"/>
      <c r="BE2" s="319"/>
      <c r="BF2" s="319"/>
      <c r="BG2" s="319"/>
      <c r="BH2" s="319"/>
      <c r="BI2" s="319"/>
      <c r="BJ2" s="319"/>
      <c r="BK2" s="319"/>
      <c r="BL2" s="319"/>
      <c r="BM2" s="319"/>
      <c r="BN2" s="319"/>
      <c r="BO2" s="319"/>
      <c r="BP2" s="319"/>
      <c r="BQ2" s="319"/>
      <c r="BR2" s="319"/>
      <c r="BS2" s="2"/>
    </row>
    <row r="3" spans="1:77" s="3" customFormat="1" ht="6.95" customHeight="1" thickTop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81"/>
      <c r="AT3" s="181"/>
      <c r="AU3" s="181"/>
      <c r="AV3" s="181"/>
      <c r="AW3" s="181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1:77" ht="35.25" customHeight="1">
      <c r="A4" s="318"/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192"/>
      <c r="AR4" s="182"/>
      <c r="AS4" s="182"/>
      <c r="AT4" s="358" t="s">
        <v>108</v>
      </c>
      <c r="AU4" s="358"/>
      <c r="AV4" s="358"/>
      <c r="AW4" s="358"/>
      <c r="AX4" s="359">
        <v>2016</v>
      </c>
      <c r="AY4" s="359"/>
      <c r="AZ4" s="359"/>
      <c r="BA4" s="359"/>
      <c r="BB4" s="359"/>
      <c r="BC4" s="359"/>
      <c r="BD4" s="359"/>
      <c r="BE4" s="360" t="s">
        <v>109</v>
      </c>
      <c r="BF4" s="360"/>
      <c r="BG4" s="359">
        <v>8</v>
      </c>
      <c r="BH4" s="359"/>
      <c r="BI4" s="359"/>
      <c r="BJ4" s="359"/>
      <c r="BK4" s="360" t="s">
        <v>110</v>
      </c>
      <c r="BL4" s="360"/>
      <c r="BM4" s="360"/>
      <c r="BN4" s="360"/>
      <c r="BO4" s="360"/>
      <c r="BP4" s="360"/>
      <c r="BQ4" s="360"/>
      <c r="BR4" s="188"/>
    </row>
    <row r="5" spans="1:77" ht="37.5" customHeight="1">
      <c r="A5" s="373" t="s">
        <v>92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184"/>
      <c r="Y5" s="183"/>
      <c r="Z5" s="183"/>
      <c r="AM5" s="6"/>
      <c r="AN5" s="6"/>
      <c r="AQ5" s="58"/>
      <c r="AR5" s="7"/>
      <c r="AS5" s="7"/>
      <c r="AT5" s="7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8"/>
      <c r="BX5" s="9"/>
      <c r="BY5" s="9"/>
    </row>
    <row r="6" spans="1:77" ht="12.7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M6" s="12"/>
      <c r="AN6" s="12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8"/>
    </row>
    <row r="7" spans="1:77" ht="30" customHeight="1">
      <c r="AI7" s="15"/>
      <c r="AJ7" s="15"/>
      <c r="AK7" s="374" t="s">
        <v>88</v>
      </c>
      <c r="AL7" s="374"/>
      <c r="AM7" s="374"/>
      <c r="AN7" s="374"/>
      <c r="AO7" s="374"/>
      <c r="AP7" s="374"/>
      <c r="AQ7" s="374"/>
      <c r="AR7" s="374"/>
      <c r="AS7" s="195"/>
      <c r="AT7" s="375" t="s">
        <v>82</v>
      </c>
      <c r="AU7" s="375"/>
      <c r="AV7" s="375"/>
      <c r="AW7" s="375"/>
      <c r="AX7" s="375"/>
      <c r="AY7" s="375"/>
      <c r="AZ7" s="375"/>
      <c r="BA7" s="375"/>
      <c r="BB7" s="375"/>
      <c r="BC7" s="375"/>
      <c r="BD7" s="375"/>
      <c r="BE7" s="375"/>
      <c r="BF7" s="375"/>
      <c r="BG7" s="375"/>
      <c r="BH7" s="375"/>
      <c r="BI7" s="375"/>
      <c r="BJ7" s="375"/>
      <c r="BK7" s="375"/>
      <c r="BL7" s="375"/>
      <c r="BM7" s="375"/>
      <c r="BN7" s="376" t="s">
        <v>0</v>
      </c>
      <c r="BO7" s="376"/>
      <c r="BP7" s="377"/>
      <c r="BQ7" s="377"/>
      <c r="BR7" s="377"/>
    </row>
    <row r="8" spans="1:77" ht="30" customHeight="1">
      <c r="AH8" s="33"/>
      <c r="AI8" s="15"/>
      <c r="AJ8" s="15"/>
      <c r="AK8" s="379" t="s">
        <v>105</v>
      </c>
      <c r="AL8" s="379"/>
      <c r="AM8" s="379"/>
      <c r="AN8" s="379"/>
      <c r="AO8" s="379"/>
      <c r="AP8" s="379"/>
      <c r="AQ8" s="379"/>
      <c r="AR8" s="379"/>
      <c r="AS8" s="196"/>
      <c r="AT8" s="380" t="s">
        <v>111</v>
      </c>
      <c r="AU8" s="380"/>
      <c r="AV8" s="380"/>
      <c r="AW8" s="380"/>
      <c r="AX8" s="380"/>
      <c r="AY8" s="380"/>
      <c r="AZ8" s="380"/>
      <c r="BA8" s="380"/>
      <c r="BB8" s="380"/>
      <c r="BC8" s="380"/>
      <c r="BD8" s="380"/>
      <c r="BE8" s="380"/>
      <c r="BF8" s="380"/>
      <c r="BG8" s="380"/>
      <c r="BH8" s="380"/>
      <c r="BI8" s="380"/>
      <c r="BJ8" s="380"/>
      <c r="BK8" s="380"/>
      <c r="BL8" s="380"/>
      <c r="BM8" s="380"/>
      <c r="BN8" s="378"/>
      <c r="BO8" s="378"/>
      <c r="BP8" s="378"/>
      <c r="BQ8" s="378"/>
      <c r="BR8" s="378"/>
    </row>
    <row r="9" spans="1:77" ht="38.1" customHeight="1">
      <c r="AK9" s="305" t="s">
        <v>100</v>
      </c>
      <c r="AL9" s="305"/>
      <c r="AM9" s="305"/>
      <c r="AN9" s="305"/>
      <c r="AO9" s="305"/>
      <c r="AP9" s="305"/>
      <c r="AQ9" s="305"/>
      <c r="AR9" s="305"/>
      <c r="AS9" s="193"/>
      <c r="AT9" s="361" t="s">
        <v>112</v>
      </c>
      <c r="AU9" s="361"/>
      <c r="AV9" s="361"/>
      <c r="AW9" s="361"/>
      <c r="AX9" s="361"/>
      <c r="AY9" s="361"/>
      <c r="AZ9" s="361"/>
      <c r="BA9" s="361"/>
      <c r="BB9" s="361"/>
      <c r="BC9" s="361"/>
      <c r="BD9" s="361"/>
      <c r="BE9" s="361"/>
      <c r="BF9" s="361"/>
      <c r="BG9" s="361"/>
      <c r="BH9" s="361"/>
      <c r="BI9" s="361"/>
      <c r="BJ9" s="361"/>
      <c r="BK9" s="361"/>
      <c r="BL9" s="190"/>
      <c r="BM9" s="190"/>
      <c r="BN9" s="190"/>
      <c r="BO9" s="190"/>
      <c r="BP9" s="190"/>
      <c r="BQ9" s="190"/>
      <c r="BR9" s="190"/>
    </row>
    <row r="10" spans="1:77" ht="9.75" customHeight="1" thickBot="1"/>
    <row r="11" spans="1:77" ht="24.95" customHeight="1" thickTop="1">
      <c r="A11" s="362" t="s">
        <v>106</v>
      </c>
      <c r="B11" s="363"/>
      <c r="C11" s="363"/>
      <c r="D11" s="363"/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63"/>
      <c r="P11" s="363"/>
      <c r="Q11" s="363"/>
      <c r="R11" s="363"/>
      <c r="S11" s="363"/>
      <c r="T11" s="363"/>
      <c r="U11" s="363"/>
      <c r="V11" s="363"/>
      <c r="W11" s="363"/>
      <c r="X11" s="363"/>
      <c r="Y11" s="364"/>
      <c r="Z11" s="365" t="s">
        <v>101</v>
      </c>
      <c r="AA11" s="363"/>
      <c r="AB11" s="363"/>
      <c r="AC11" s="363"/>
      <c r="AD11" s="363"/>
      <c r="AE11" s="363"/>
      <c r="AF11" s="363"/>
      <c r="AG11" s="363"/>
      <c r="AH11" s="363"/>
      <c r="AI11" s="363"/>
      <c r="AJ11" s="363"/>
      <c r="AK11" s="363"/>
      <c r="AL11" s="363"/>
      <c r="AM11" s="363"/>
      <c r="AN11" s="363"/>
      <c r="AO11" s="363"/>
      <c r="AP11" s="363"/>
      <c r="AQ11" s="363"/>
      <c r="AR11" s="363"/>
      <c r="AS11" s="363"/>
      <c r="AT11" s="363"/>
      <c r="AU11" s="363"/>
      <c r="AV11" s="363"/>
      <c r="AW11" s="363"/>
      <c r="AX11" s="363"/>
      <c r="AY11" s="363"/>
      <c r="AZ11" s="363"/>
      <c r="BA11" s="363"/>
      <c r="BB11" s="363"/>
      <c r="BC11" s="363"/>
      <c r="BD11" s="363"/>
      <c r="BE11" s="363"/>
      <c r="BF11" s="363"/>
      <c r="BG11" s="363"/>
      <c r="BH11" s="363"/>
      <c r="BI11" s="363"/>
      <c r="BJ11" s="363"/>
      <c r="BK11" s="363"/>
      <c r="BL11" s="363"/>
      <c r="BM11" s="363"/>
      <c r="BN11" s="363"/>
      <c r="BO11" s="363"/>
      <c r="BP11" s="363"/>
      <c r="BQ11" s="363"/>
      <c r="BR11" s="366"/>
    </row>
    <row r="12" spans="1:77" ht="39.950000000000003" customHeight="1" thickBot="1">
      <c r="A12" s="367" t="s">
        <v>123</v>
      </c>
      <c r="B12" s="368"/>
      <c r="C12" s="368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68"/>
      <c r="Q12" s="368"/>
      <c r="R12" s="368"/>
      <c r="S12" s="368"/>
      <c r="T12" s="368"/>
      <c r="U12" s="368"/>
      <c r="V12" s="368"/>
      <c r="W12" s="368"/>
      <c r="X12" s="368"/>
      <c r="Y12" s="369"/>
      <c r="Z12" s="370" t="s">
        <v>131</v>
      </c>
      <c r="AA12" s="371"/>
      <c r="AB12" s="371"/>
      <c r="AC12" s="371"/>
      <c r="AD12" s="371"/>
      <c r="AE12" s="371"/>
      <c r="AF12" s="371"/>
      <c r="AG12" s="371"/>
      <c r="AH12" s="371"/>
      <c r="AI12" s="371"/>
      <c r="AJ12" s="371"/>
      <c r="AK12" s="371"/>
      <c r="AL12" s="371"/>
      <c r="AM12" s="371"/>
      <c r="AN12" s="371"/>
      <c r="AO12" s="371"/>
      <c r="AP12" s="371"/>
      <c r="AQ12" s="371"/>
      <c r="AR12" s="371"/>
      <c r="AS12" s="371"/>
      <c r="AT12" s="371"/>
      <c r="AU12" s="371"/>
      <c r="AV12" s="371"/>
      <c r="AW12" s="371"/>
      <c r="AX12" s="371"/>
      <c r="AY12" s="371"/>
      <c r="AZ12" s="371"/>
      <c r="BA12" s="371"/>
      <c r="BB12" s="371"/>
      <c r="BC12" s="371"/>
      <c r="BD12" s="371"/>
      <c r="BE12" s="371"/>
      <c r="BF12" s="371"/>
      <c r="BG12" s="371"/>
      <c r="BH12" s="371"/>
      <c r="BI12" s="371"/>
      <c r="BJ12" s="371"/>
      <c r="BK12" s="371"/>
      <c r="BL12" s="371"/>
      <c r="BM12" s="371"/>
      <c r="BN12" s="371"/>
      <c r="BO12" s="371"/>
      <c r="BP12" s="371"/>
      <c r="BQ12" s="371"/>
      <c r="BR12" s="372"/>
    </row>
    <row r="13" spans="1:77" ht="24.95" customHeight="1" thickTop="1">
      <c r="A13" s="389" t="s">
        <v>90</v>
      </c>
      <c r="B13" s="390"/>
      <c r="C13" s="390"/>
      <c r="D13" s="390"/>
      <c r="E13" s="390"/>
      <c r="F13" s="390"/>
      <c r="G13" s="390"/>
      <c r="H13" s="390"/>
      <c r="I13" s="390"/>
      <c r="J13" s="390"/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1"/>
      <c r="Z13" s="392" t="s">
        <v>95</v>
      </c>
      <c r="AA13" s="393"/>
      <c r="AB13" s="393"/>
      <c r="AC13" s="393"/>
      <c r="AD13" s="393"/>
      <c r="AE13" s="393"/>
      <c r="AF13" s="393"/>
      <c r="AG13" s="393"/>
      <c r="AH13" s="393"/>
      <c r="AI13" s="393"/>
      <c r="AJ13" s="393"/>
      <c r="AK13" s="393"/>
      <c r="AL13" s="393"/>
      <c r="AM13" s="393"/>
      <c r="AN13" s="393"/>
      <c r="AO13" s="393"/>
      <c r="AP13" s="393"/>
      <c r="AQ13" s="394"/>
      <c r="AR13" s="390" t="s">
        <v>89</v>
      </c>
      <c r="AS13" s="390"/>
      <c r="AT13" s="390"/>
      <c r="AU13" s="390"/>
      <c r="AV13" s="390"/>
      <c r="AW13" s="390"/>
      <c r="AX13" s="390"/>
      <c r="AY13" s="390"/>
      <c r="AZ13" s="390"/>
      <c r="BA13" s="390"/>
      <c r="BB13" s="390"/>
      <c r="BC13" s="390"/>
      <c r="BD13" s="390"/>
      <c r="BE13" s="390"/>
      <c r="BF13" s="390"/>
      <c r="BG13" s="390"/>
      <c r="BH13" s="390"/>
      <c r="BI13" s="390"/>
      <c r="BJ13" s="390"/>
      <c r="BK13" s="390"/>
      <c r="BL13" s="390"/>
      <c r="BM13" s="390"/>
      <c r="BN13" s="390"/>
      <c r="BO13" s="390"/>
      <c r="BP13" s="390"/>
      <c r="BQ13" s="390"/>
      <c r="BR13" s="391"/>
    </row>
    <row r="14" spans="1:77" ht="23.25" customHeight="1">
      <c r="A14" s="293" t="s">
        <v>99</v>
      </c>
      <c r="B14" s="294"/>
      <c r="C14" s="294"/>
      <c r="D14" s="294"/>
      <c r="E14" s="294"/>
      <c r="F14" s="294"/>
      <c r="G14" s="395"/>
      <c r="H14" s="397">
        <f>BA21+BA36</f>
        <v>5585893.5199999996</v>
      </c>
      <c r="I14" s="398"/>
      <c r="J14" s="398"/>
      <c r="K14" s="398"/>
      <c r="L14" s="398"/>
      <c r="M14" s="398"/>
      <c r="N14" s="398"/>
      <c r="O14" s="398"/>
      <c r="P14" s="398"/>
      <c r="Q14" s="398"/>
      <c r="R14" s="398"/>
      <c r="S14" s="398"/>
      <c r="T14" s="398"/>
      <c r="U14" s="398"/>
      <c r="V14" s="398"/>
      <c r="W14" s="398"/>
      <c r="X14" s="398"/>
      <c r="Y14" s="399"/>
      <c r="Z14" s="403"/>
      <c r="AA14" s="404"/>
      <c r="AB14" s="404"/>
      <c r="AC14" s="404"/>
      <c r="AD14" s="405" t="s">
        <v>85</v>
      </c>
      <c r="AE14" s="406"/>
      <c r="AF14" s="407"/>
      <c r="AG14" s="408"/>
      <c r="AH14" s="409"/>
      <c r="AI14" s="404"/>
      <c r="AJ14" s="405" t="s">
        <v>6</v>
      </c>
      <c r="AK14" s="406"/>
      <c r="AL14" s="407"/>
      <c r="AM14" s="408"/>
      <c r="AN14" s="409"/>
      <c r="AO14" s="404"/>
      <c r="AP14" s="405" t="s">
        <v>7</v>
      </c>
      <c r="AQ14" s="412"/>
      <c r="AR14" s="413" t="s">
        <v>119</v>
      </c>
      <c r="AS14" s="413"/>
      <c r="AT14" s="413"/>
      <c r="AU14" s="413"/>
      <c r="AV14" s="413"/>
      <c r="AW14" s="413"/>
      <c r="AX14" s="413"/>
      <c r="AY14" s="413"/>
      <c r="AZ14" s="413"/>
      <c r="BA14" s="413"/>
      <c r="BB14" s="413"/>
      <c r="BC14" s="413"/>
      <c r="BD14" s="413"/>
      <c r="BE14" s="413"/>
      <c r="BF14" s="413"/>
      <c r="BG14" s="413"/>
      <c r="BH14" s="413"/>
      <c r="BI14" s="413"/>
      <c r="BJ14" s="413"/>
      <c r="BK14" s="413"/>
      <c r="BL14" s="413"/>
      <c r="BM14" s="413"/>
      <c r="BN14" s="413"/>
      <c r="BO14" s="413"/>
      <c r="BP14" s="413"/>
      <c r="BQ14" s="413"/>
      <c r="BR14" s="414"/>
    </row>
    <row r="15" spans="1:77" ht="35.1" customHeight="1" thickBot="1">
      <c r="A15" s="295"/>
      <c r="B15" s="296"/>
      <c r="C15" s="296"/>
      <c r="D15" s="296"/>
      <c r="E15" s="296"/>
      <c r="F15" s="296"/>
      <c r="G15" s="396"/>
      <c r="H15" s="400"/>
      <c r="I15" s="401"/>
      <c r="J15" s="401"/>
      <c r="K15" s="401"/>
      <c r="L15" s="401"/>
      <c r="M15" s="401"/>
      <c r="N15" s="401"/>
      <c r="O15" s="401"/>
      <c r="P15" s="401"/>
      <c r="Q15" s="401"/>
      <c r="R15" s="401"/>
      <c r="S15" s="401"/>
      <c r="T15" s="401"/>
      <c r="U15" s="401"/>
      <c r="V15" s="401"/>
      <c r="W15" s="401"/>
      <c r="X15" s="401"/>
      <c r="Y15" s="402"/>
      <c r="Z15" s="381"/>
      <c r="AA15" s="382"/>
      <c r="AB15" s="382"/>
      <c r="AC15" s="382"/>
      <c r="AD15" s="383"/>
      <c r="AE15" s="384"/>
      <c r="AF15" s="385"/>
      <c r="AG15" s="386"/>
      <c r="AH15" s="387"/>
      <c r="AI15" s="388"/>
      <c r="AJ15" s="388"/>
      <c r="AK15" s="410"/>
      <c r="AL15" s="385"/>
      <c r="AM15" s="386"/>
      <c r="AN15" s="387"/>
      <c r="AO15" s="388"/>
      <c r="AP15" s="388"/>
      <c r="AQ15" s="411"/>
      <c r="AR15" s="415"/>
      <c r="AS15" s="415"/>
      <c r="AT15" s="415"/>
      <c r="AU15" s="415"/>
      <c r="AV15" s="415"/>
      <c r="AW15" s="415"/>
      <c r="AX15" s="415"/>
      <c r="AY15" s="415"/>
      <c r="AZ15" s="415"/>
      <c r="BA15" s="415"/>
      <c r="BB15" s="415"/>
      <c r="BC15" s="415"/>
      <c r="BD15" s="415"/>
      <c r="BE15" s="415"/>
      <c r="BF15" s="415"/>
      <c r="BG15" s="415"/>
      <c r="BH15" s="415"/>
      <c r="BI15" s="415"/>
      <c r="BJ15" s="415"/>
      <c r="BK15" s="415"/>
      <c r="BL15" s="415"/>
      <c r="BM15" s="415"/>
      <c r="BN15" s="415"/>
      <c r="BO15" s="415"/>
      <c r="BP15" s="415"/>
      <c r="BQ15" s="415"/>
      <c r="BR15" s="416"/>
    </row>
    <row r="16" spans="1:77" ht="8.1" customHeight="1" thickTop="1"/>
    <row r="17" spans="1:70" ht="35.1" customHeight="1" thickBot="1">
      <c r="B17" s="198" t="s">
        <v>96</v>
      </c>
      <c r="E17" s="79"/>
      <c r="F17" s="79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</row>
    <row r="18" spans="1:70" ht="21.95" customHeight="1" thickTop="1">
      <c r="A18" s="531" t="s">
        <v>62</v>
      </c>
      <c r="B18" s="532"/>
      <c r="C18" s="532"/>
      <c r="D18" s="532"/>
      <c r="E18" s="532"/>
      <c r="F18" s="532"/>
      <c r="G18" s="532"/>
      <c r="H18" s="532"/>
      <c r="I18" s="532"/>
      <c r="J18" s="532"/>
      <c r="K18" s="532"/>
      <c r="L18" s="532"/>
      <c r="M18" s="532"/>
      <c r="N18" s="532"/>
      <c r="O18" s="532"/>
      <c r="P18" s="356">
        <v>5000000</v>
      </c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526" t="s">
        <v>63</v>
      </c>
      <c r="AG18" s="526"/>
      <c r="AH18" s="526"/>
      <c r="AI18" s="527"/>
      <c r="AJ18" s="336" t="s">
        <v>128</v>
      </c>
      <c r="AK18" s="337"/>
      <c r="AL18" s="337"/>
      <c r="AM18" s="337"/>
      <c r="AN18" s="337"/>
      <c r="AO18" s="337"/>
      <c r="AP18" s="337"/>
      <c r="AQ18" s="337"/>
      <c r="AR18" s="337"/>
      <c r="AS18" s="337"/>
      <c r="AT18" s="337"/>
      <c r="AU18" s="337"/>
      <c r="AV18" s="337"/>
      <c r="AW18" s="337"/>
      <c r="AX18" s="337"/>
      <c r="AY18" s="337"/>
      <c r="AZ18" s="337"/>
      <c r="BA18" s="334">
        <v>1404000</v>
      </c>
      <c r="BB18" s="334"/>
      <c r="BC18" s="334"/>
      <c r="BD18" s="334"/>
      <c r="BE18" s="334"/>
      <c r="BF18" s="334"/>
      <c r="BG18" s="334"/>
      <c r="BH18" s="334"/>
      <c r="BI18" s="334"/>
      <c r="BJ18" s="334"/>
      <c r="BK18" s="334"/>
      <c r="BL18" s="334"/>
      <c r="BM18" s="334"/>
      <c r="BN18" s="334"/>
      <c r="BO18" s="330" t="s">
        <v>63</v>
      </c>
      <c r="BP18" s="330"/>
      <c r="BQ18" s="330"/>
      <c r="BR18" s="331"/>
    </row>
    <row r="19" spans="1:70" ht="21.95" customHeight="1" thickBot="1">
      <c r="A19" s="533"/>
      <c r="B19" s="534"/>
      <c r="C19" s="534"/>
      <c r="D19" s="534"/>
      <c r="E19" s="534"/>
      <c r="F19" s="534"/>
      <c r="G19" s="534"/>
      <c r="H19" s="534"/>
      <c r="I19" s="534"/>
      <c r="J19" s="534"/>
      <c r="K19" s="534"/>
      <c r="L19" s="534"/>
      <c r="M19" s="534"/>
      <c r="N19" s="534"/>
      <c r="O19" s="534"/>
      <c r="P19" s="357"/>
      <c r="Q19" s="357"/>
      <c r="R19" s="357"/>
      <c r="S19" s="357"/>
      <c r="T19" s="357"/>
      <c r="U19" s="357"/>
      <c r="V19" s="357"/>
      <c r="W19" s="357"/>
      <c r="X19" s="357"/>
      <c r="Y19" s="357"/>
      <c r="Z19" s="357"/>
      <c r="AA19" s="357"/>
      <c r="AB19" s="357"/>
      <c r="AC19" s="357"/>
      <c r="AD19" s="357"/>
      <c r="AE19" s="357"/>
      <c r="AF19" s="528"/>
      <c r="AG19" s="528"/>
      <c r="AH19" s="528"/>
      <c r="AI19" s="529"/>
      <c r="AJ19" s="338"/>
      <c r="AK19" s="339"/>
      <c r="AL19" s="339"/>
      <c r="AM19" s="339"/>
      <c r="AN19" s="339"/>
      <c r="AO19" s="339"/>
      <c r="AP19" s="339"/>
      <c r="AQ19" s="339"/>
      <c r="AR19" s="339"/>
      <c r="AS19" s="339"/>
      <c r="AT19" s="339"/>
      <c r="AU19" s="339"/>
      <c r="AV19" s="339"/>
      <c r="AW19" s="339"/>
      <c r="AX19" s="339"/>
      <c r="AY19" s="339"/>
      <c r="AZ19" s="339"/>
      <c r="BA19" s="335"/>
      <c r="BB19" s="335"/>
      <c r="BC19" s="335"/>
      <c r="BD19" s="335"/>
      <c r="BE19" s="335"/>
      <c r="BF19" s="335"/>
      <c r="BG19" s="335"/>
      <c r="BH19" s="335"/>
      <c r="BI19" s="335"/>
      <c r="BJ19" s="335"/>
      <c r="BK19" s="335"/>
      <c r="BL19" s="335"/>
      <c r="BM19" s="335"/>
      <c r="BN19" s="335"/>
      <c r="BO19" s="332"/>
      <c r="BP19" s="332"/>
      <c r="BQ19" s="332"/>
      <c r="BR19" s="333"/>
    </row>
    <row r="20" spans="1:70" ht="35.1" customHeight="1" thickTop="1">
      <c r="A20" s="530" t="s">
        <v>10</v>
      </c>
      <c r="B20" s="290"/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1"/>
      <c r="P20" s="289" t="s">
        <v>134</v>
      </c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1"/>
      <c r="AJ20" s="289" t="s">
        <v>135</v>
      </c>
      <c r="AK20" s="290"/>
      <c r="AL20" s="290"/>
      <c r="AM20" s="290"/>
      <c r="AN20" s="290"/>
      <c r="AO20" s="290"/>
      <c r="AP20" s="290"/>
      <c r="AQ20" s="290"/>
      <c r="AR20" s="290"/>
      <c r="AS20" s="290"/>
      <c r="AT20" s="290"/>
      <c r="AU20" s="290"/>
      <c r="AV20" s="290"/>
      <c r="AW20" s="290"/>
      <c r="AX20" s="290"/>
      <c r="AY20" s="290"/>
      <c r="AZ20" s="290"/>
      <c r="BA20" s="327" t="s">
        <v>133</v>
      </c>
      <c r="BB20" s="328"/>
      <c r="BC20" s="328"/>
      <c r="BD20" s="328"/>
      <c r="BE20" s="328"/>
      <c r="BF20" s="328"/>
      <c r="BG20" s="328"/>
      <c r="BH20" s="328"/>
      <c r="BI20" s="328"/>
      <c r="BJ20" s="328"/>
      <c r="BK20" s="328"/>
      <c r="BL20" s="328"/>
      <c r="BM20" s="328"/>
      <c r="BN20" s="328"/>
      <c r="BO20" s="328"/>
      <c r="BP20" s="328"/>
      <c r="BQ20" s="328"/>
      <c r="BR20" s="329"/>
    </row>
    <row r="21" spans="1:70" s="12" customFormat="1" ht="21.95" customHeight="1">
      <c r="A21" s="515" t="s">
        <v>129</v>
      </c>
      <c r="B21" s="516"/>
      <c r="C21" s="516"/>
      <c r="D21" s="516"/>
      <c r="E21" s="516"/>
      <c r="F21" s="514">
        <v>3</v>
      </c>
      <c r="G21" s="514"/>
      <c r="H21" s="514"/>
      <c r="I21" s="514"/>
      <c r="J21" s="512" t="s">
        <v>137</v>
      </c>
      <c r="K21" s="512"/>
      <c r="L21" s="512"/>
      <c r="M21" s="512"/>
      <c r="N21" s="512"/>
      <c r="O21" s="513"/>
      <c r="P21" s="350">
        <v>3700000</v>
      </c>
      <c r="Q21" s="351"/>
      <c r="R21" s="351"/>
      <c r="S21" s="351"/>
      <c r="T21" s="351"/>
      <c r="U21" s="351"/>
      <c r="V21" s="351"/>
      <c r="W21" s="351"/>
      <c r="X21" s="351"/>
      <c r="Y21" s="351"/>
      <c r="Z21" s="351"/>
      <c r="AA21" s="351"/>
      <c r="AB21" s="351"/>
      <c r="AC21" s="351"/>
      <c r="AD21" s="351"/>
      <c r="AE21" s="351"/>
      <c r="AF21" s="351"/>
      <c r="AG21" s="351"/>
      <c r="AH21" s="351"/>
      <c r="AI21" s="352"/>
      <c r="AJ21" s="346">
        <f>ROUND(P21*0.08,0)</f>
        <v>296000</v>
      </c>
      <c r="AK21" s="347"/>
      <c r="AL21" s="347"/>
      <c r="AM21" s="347"/>
      <c r="AN21" s="347"/>
      <c r="AO21" s="347"/>
      <c r="AP21" s="347"/>
      <c r="AQ21" s="347"/>
      <c r="AR21" s="347"/>
      <c r="AS21" s="347"/>
      <c r="AT21" s="347"/>
      <c r="AU21" s="347"/>
      <c r="AV21" s="347"/>
      <c r="AW21" s="347"/>
      <c r="AX21" s="347"/>
      <c r="AY21" s="347"/>
      <c r="AZ21" s="347"/>
      <c r="BA21" s="340">
        <f>P21+AJ21</f>
        <v>3996000</v>
      </c>
      <c r="BB21" s="341"/>
      <c r="BC21" s="341"/>
      <c r="BD21" s="341"/>
      <c r="BE21" s="341"/>
      <c r="BF21" s="341"/>
      <c r="BG21" s="341"/>
      <c r="BH21" s="341"/>
      <c r="BI21" s="341"/>
      <c r="BJ21" s="341"/>
      <c r="BK21" s="341"/>
      <c r="BL21" s="341"/>
      <c r="BM21" s="341"/>
      <c r="BN21" s="341"/>
      <c r="BO21" s="341"/>
      <c r="BP21" s="341"/>
      <c r="BQ21" s="341"/>
      <c r="BR21" s="342"/>
    </row>
    <row r="22" spans="1:70" ht="21.95" customHeight="1" thickBot="1">
      <c r="A22" s="520"/>
      <c r="B22" s="521"/>
      <c r="C22" s="521"/>
      <c r="D22" s="521"/>
      <c r="E22" s="521"/>
      <c r="F22" s="517">
        <v>8</v>
      </c>
      <c r="G22" s="517"/>
      <c r="H22" s="517"/>
      <c r="I22" s="517"/>
      <c r="J22" s="518" t="s">
        <v>136</v>
      </c>
      <c r="K22" s="518"/>
      <c r="L22" s="518"/>
      <c r="M22" s="518"/>
      <c r="N22" s="518"/>
      <c r="O22" s="519"/>
      <c r="P22" s="353"/>
      <c r="Q22" s="354"/>
      <c r="R22" s="354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54"/>
      <c r="AD22" s="354"/>
      <c r="AE22" s="354"/>
      <c r="AF22" s="354"/>
      <c r="AG22" s="354"/>
      <c r="AH22" s="354"/>
      <c r="AI22" s="355"/>
      <c r="AJ22" s="348"/>
      <c r="AK22" s="349"/>
      <c r="AL22" s="349"/>
      <c r="AM22" s="349"/>
      <c r="AN22" s="349"/>
      <c r="AO22" s="349"/>
      <c r="AP22" s="349"/>
      <c r="AQ22" s="349"/>
      <c r="AR22" s="349"/>
      <c r="AS22" s="349"/>
      <c r="AT22" s="349"/>
      <c r="AU22" s="349"/>
      <c r="AV22" s="349"/>
      <c r="AW22" s="349"/>
      <c r="AX22" s="349"/>
      <c r="AY22" s="349"/>
      <c r="AZ22" s="349"/>
      <c r="BA22" s="343"/>
      <c r="BB22" s="344"/>
      <c r="BC22" s="344"/>
      <c r="BD22" s="344"/>
      <c r="BE22" s="344"/>
      <c r="BF22" s="344"/>
      <c r="BG22" s="344"/>
      <c r="BH22" s="344"/>
      <c r="BI22" s="344"/>
      <c r="BJ22" s="344"/>
      <c r="BK22" s="344"/>
      <c r="BL22" s="344"/>
      <c r="BM22" s="344"/>
      <c r="BN22" s="344"/>
      <c r="BO22" s="344"/>
      <c r="BP22" s="344"/>
      <c r="BQ22" s="344"/>
      <c r="BR22" s="345"/>
    </row>
    <row r="23" spans="1:70" ht="8.1" customHeight="1" thickTop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14"/>
      <c r="L23" s="14"/>
      <c r="M23" s="14"/>
      <c r="N23" s="14"/>
      <c r="O23" s="14"/>
      <c r="P23" s="14"/>
      <c r="Q23" s="35"/>
      <c r="R23" s="35"/>
      <c r="S23" s="14"/>
      <c r="T23" s="14"/>
      <c r="U23" s="14"/>
      <c r="V23" s="14"/>
      <c r="W23" s="14"/>
      <c r="X23" s="14"/>
      <c r="Y23" s="36"/>
      <c r="Z23" s="36"/>
      <c r="AA23" s="36"/>
      <c r="AB23" s="36"/>
      <c r="AC23" s="34"/>
      <c r="AD23" s="34"/>
      <c r="AE23" s="34"/>
      <c r="AF23" s="34"/>
      <c r="AG23" s="14"/>
      <c r="AH23" s="14"/>
      <c r="AI23" s="14"/>
      <c r="AJ23" s="14"/>
      <c r="AK23" s="35"/>
      <c r="AL23" s="35"/>
      <c r="AM23" s="14"/>
      <c r="AN23" s="14"/>
      <c r="AO23" s="14"/>
      <c r="AP23" s="14"/>
      <c r="AQ23" s="14"/>
      <c r="AR23" s="36"/>
      <c r="AS23" s="36"/>
      <c r="AT23" s="36"/>
      <c r="AU23" s="14"/>
      <c r="AV23" s="14"/>
      <c r="AW23" s="14"/>
      <c r="AX23" s="36"/>
      <c r="AY23" s="36"/>
      <c r="AZ23" s="14"/>
      <c r="BA23" s="14"/>
      <c r="BB23" s="35"/>
      <c r="BC23" s="35"/>
      <c r="BD23" s="14"/>
      <c r="BE23" s="14"/>
      <c r="BF23" s="14"/>
      <c r="BG23" s="14"/>
      <c r="BH23" s="14"/>
      <c r="BI23" s="14"/>
      <c r="BJ23" s="36"/>
      <c r="BK23" s="36"/>
      <c r="BL23" s="14"/>
      <c r="BM23" s="14"/>
      <c r="BN23" s="14"/>
      <c r="BO23" s="14"/>
      <c r="BP23" s="14"/>
      <c r="BQ23" s="14"/>
      <c r="BR23" s="36"/>
    </row>
    <row r="24" spans="1:70" ht="35.1" customHeight="1" thickBot="1">
      <c r="B24" s="197" t="s">
        <v>97</v>
      </c>
      <c r="E24" s="79"/>
      <c r="F24" s="79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</row>
    <row r="25" spans="1:70" s="12" customFormat="1" ht="33" customHeight="1" thickTop="1">
      <c r="A25" s="433" t="s">
        <v>23</v>
      </c>
      <c r="B25" s="265"/>
      <c r="C25" s="265"/>
      <c r="D25" s="265"/>
      <c r="E25" s="265"/>
      <c r="F25" s="265"/>
      <c r="G25" s="265"/>
      <c r="H25" s="265" t="s">
        <v>24</v>
      </c>
      <c r="I25" s="265"/>
      <c r="J25" s="265"/>
      <c r="K25" s="265"/>
      <c r="L25" s="265"/>
      <c r="M25" s="265"/>
      <c r="N25" s="265"/>
      <c r="O25" s="265"/>
      <c r="P25" s="417" t="s">
        <v>25</v>
      </c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62"/>
      <c r="AJ25" s="417" t="s">
        <v>113</v>
      </c>
      <c r="AK25" s="241"/>
      <c r="AL25" s="241"/>
      <c r="AM25" s="241"/>
      <c r="AN25" s="241"/>
      <c r="AO25" s="241"/>
      <c r="AP25" s="241"/>
      <c r="AQ25" s="262"/>
      <c r="AR25" s="417" t="s">
        <v>27</v>
      </c>
      <c r="AS25" s="241"/>
      <c r="AT25" s="241"/>
      <c r="AU25" s="241"/>
      <c r="AV25" s="241"/>
      <c r="AW25" s="241"/>
      <c r="AX25" s="241"/>
      <c r="AY25" s="241"/>
      <c r="AZ25" s="262"/>
      <c r="BA25" s="417" t="s">
        <v>98</v>
      </c>
      <c r="BB25" s="241"/>
      <c r="BC25" s="241"/>
      <c r="BD25" s="241"/>
      <c r="BE25" s="241"/>
      <c r="BF25" s="241"/>
      <c r="BG25" s="241"/>
      <c r="BH25" s="241"/>
      <c r="BI25" s="241"/>
      <c r="BJ25" s="241"/>
      <c r="BK25" s="241"/>
      <c r="BL25" s="241"/>
      <c r="BM25" s="241"/>
      <c r="BN25" s="241"/>
      <c r="BO25" s="241"/>
      <c r="BP25" s="241"/>
      <c r="BQ25" s="241"/>
      <c r="BR25" s="242"/>
    </row>
    <row r="26" spans="1:70" ht="33" customHeight="1">
      <c r="A26" s="418" t="s">
        <v>114</v>
      </c>
      <c r="B26" s="419"/>
      <c r="C26" s="419"/>
      <c r="D26" s="419"/>
      <c r="E26" s="419"/>
      <c r="F26" s="419"/>
      <c r="G26" s="419"/>
      <c r="H26" s="419">
        <v>8</v>
      </c>
      <c r="I26" s="419"/>
      <c r="J26" s="419"/>
      <c r="K26" s="419"/>
      <c r="L26" s="419">
        <v>10</v>
      </c>
      <c r="M26" s="419"/>
      <c r="N26" s="419"/>
      <c r="O26" s="419"/>
      <c r="P26" s="420" t="s">
        <v>130</v>
      </c>
      <c r="Q26" s="421"/>
      <c r="R26" s="421"/>
      <c r="S26" s="421"/>
      <c r="T26" s="421"/>
      <c r="U26" s="421"/>
      <c r="V26" s="421"/>
      <c r="W26" s="421"/>
      <c r="X26" s="421"/>
      <c r="Y26" s="421"/>
      <c r="Z26" s="421"/>
      <c r="AA26" s="421"/>
      <c r="AB26" s="421"/>
      <c r="AC26" s="421"/>
      <c r="AD26" s="421"/>
      <c r="AE26" s="421"/>
      <c r="AF26" s="421"/>
      <c r="AG26" s="421"/>
      <c r="AH26" s="421"/>
      <c r="AI26" s="422"/>
      <c r="AJ26" s="423">
        <v>1</v>
      </c>
      <c r="AK26" s="424"/>
      <c r="AL26" s="424"/>
      <c r="AM26" s="424"/>
      <c r="AN26" s="424"/>
      <c r="AO26" s="425" t="s">
        <v>116</v>
      </c>
      <c r="AP26" s="425"/>
      <c r="AQ26" s="426"/>
      <c r="AR26" s="427">
        <v>100000</v>
      </c>
      <c r="AS26" s="428"/>
      <c r="AT26" s="428"/>
      <c r="AU26" s="428"/>
      <c r="AV26" s="428"/>
      <c r="AW26" s="428"/>
      <c r="AX26" s="428"/>
      <c r="AY26" s="428"/>
      <c r="AZ26" s="429"/>
      <c r="BA26" s="430">
        <f t="shared" ref="BA26:BA32" si="0">IF(OR($AJ26="",$AR26=""),"",$AJ26*$AR26)</f>
        <v>100000</v>
      </c>
      <c r="BB26" s="431"/>
      <c r="BC26" s="431"/>
      <c r="BD26" s="431"/>
      <c r="BE26" s="431"/>
      <c r="BF26" s="431"/>
      <c r="BG26" s="431"/>
      <c r="BH26" s="431"/>
      <c r="BI26" s="431"/>
      <c r="BJ26" s="431"/>
      <c r="BK26" s="431"/>
      <c r="BL26" s="431"/>
      <c r="BM26" s="431"/>
      <c r="BN26" s="431"/>
      <c r="BO26" s="431"/>
      <c r="BP26" s="431"/>
      <c r="BQ26" s="431"/>
      <c r="BR26" s="432"/>
    </row>
    <row r="27" spans="1:70" ht="33" customHeight="1">
      <c r="A27" s="440" t="s">
        <v>114</v>
      </c>
      <c r="B27" s="441"/>
      <c r="C27" s="441"/>
      <c r="D27" s="441"/>
      <c r="E27" s="441"/>
      <c r="F27" s="441"/>
      <c r="G27" s="441"/>
      <c r="H27" s="441">
        <v>8</v>
      </c>
      <c r="I27" s="441"/>
      <c r="J27" s="441"/>
      <c r="K27" s="441"/>
      <c r="L27" s="441">
        <v>20</v>
      </c>
      <c r="M27" s="441"/>
      <c r="N27" s="441"/>
      <c r="O27" s="441"/>
      <c r="P27" s="442" t="s">
        <v>120</v>
      </c>
      <c r="Q27" s="443"/>
      <c r="R27" s="443"/>
      <c r="S27" s="443"/>
      <c r="T27" s="443"/>
      <c r="U27" s="443"/>
      <c r="V27" s="443"/>
      <c r="W27" s="443"/>
      <c r="X27" s="443"/>
      <c r="Y27" s="443"/>
      <c r="Z27" s="443"/>
      <c r="AA27" s="443"/>
      <c r="AB27" s="443"/>
      <c r="AC27" s="443"/>
      <c r="AD27" s="443"/>
      <c r="AE27" s="443"/>
      <c r="AF27" s="443"/>
      <c r="AG27" s="443"/>
      <c r="AH27" s="443"/>
      <c r="AI27" s="444"/>
      <c r="AJ27" s="445">
        <v>1</v>
      </c>
      <c r="AK27" s="446"/>
      <c r="AL27" s="446"/>
      <c r="AM27" s="446"/>
      <c r="AN27" s="446"/>
      <c r="AO27" s="447" t="s">
        <v>116</v>
      </c>
      <c r="AP27" s="447"/>
      <c r="AQ27" s="448"/>
      <c r="AR27" s="434">
        <v>1340000</v>
      </c>
      <c r="AS27" s="435"/>
      <c r="AT27" s="435"/>
      <c r="AU27" s="435"/>
      <c r="AV27" s="435"/>
      <c r="AW27" s="435"/>
      <c r="AX27" s="435"/>
      <c r="AY27" s="435"/>
      <c r="AZ27" s="436"/>
      <c r="BA27" s="437">
        <f t="shared" si="0"/>
        <v>1340000</v>
      </c>
      <c r="BB27" s="438"/>
      <c r="BC27" s="438"/>
      <c r="BD27" s="438"/>
      <c r="BE27" s="438"/>
      <c r="BF27" s="438"/>
      <c r="BG27" s="438"/>
      <c r="BH27" s="438"/>
      <c r="BI27" s="438"/>
      <c r="BJ27" s="438"/>
      <c r="BK27" s="438"/>
      <c r="BL27" s="438"/>
      <c r="BM27" s="438"/>
      <c r="BN27" s="438"/>
      <c r="BO27" s="438"/>
      <c r="BP27" s="438"/>
      <c r="BQ27" s="438"/>
      <c r="BR27" s="439"/>
    </row>
    <row r="28" spans="1:70" ht="33" customHeight="1">
      <c r="A28" s="440" t="s">
        <v>114</v>
      </c>
      <c r="B28" s="441"/>
      <c r="C28" s="441"/>
      <c r="D28" s="441"/>
      <c r="E28" s="441"/>
      <c r="F28" s="441"/>
      <c r="G28" s="441"/>
      <c r="H28" s="441">
        <v>8</v>
      </c>
      <c r="I28" s="441"/>
      <c r="J28" s="441"/>
      <c r="K28" s="441"/>
      <c r="L28" s="441">
        <v>30</v>
      </c>
      <c r="M28" s="441"/>
      <c r="N28" s="441"/>
      <c r="O28" s="441"/>
      <c r="P28" s="442" t="s">
        <v>121</v>
      </c>
      <c r="Q28" s="443"/>
      <c r="R28" s="443"/>
      <c r="S28" s="443"/>
      <c r="T28" s="443"/>
      <c r="U28" s="443"/>
      <c r="V28" s="443"/>
      <c r="W28" s="443"/>
      <c r="X28" s="443"/>
      <c r="Y28" s="443"/>
      <c r="Z28" s="443"/>
      <c r="AA28" s="443"/>
      <c r="AB28" s="443"/>
      <c r="AC28" s="443"/>
      <c r="AD28" s="443"/>
      <c r="AE28" s="443"/>
      <c r="AF28" s="443"/>
      <c r="AG28" s="443"/>
      <c r="AH28" s="443"/>
      <c r="AI28" s="444"/>
      <c r="AJ28" s="445">
        <v>1.36</v>
      </c>
      <c r="AK28" s="446"/>
      <c r="AL28" s="446"/>
      <c r="AM28" s="446"/>
      <c r="AN28" s="446"/>
      <c r="AO28" s="447" t="s">
        <v>118</v>
      </c>
      <c r="AP28" s="447"/>
      <c r="AQ28" s="448"/>
      <c r="AR28" s="434">
        <v>5532</v>
      </c>
      <c r="AS28" s="435"/>
      <c r="AT28" s="435"/>
      <c r="AU28" s="435"/>
      <c r="AV28" s="435"/>
      <c r="AW28" s="435"/>
      <c r="AX28" s="435"/>
      <c r="AY28" s="435"/>
      <c r="AZ28" s="436"/>
      <c r="BA28" s="437">
        <f t="shared" si="0"/>
        <v>7523.52</v>
      </c>
      <c r="BB28" s="438"/>
      <c r="BC28" s="438"/>
      <c r="BD28" s="438"/>
      <c r="BE28" s="438"/>
      <c r="BF28" s="438"/>
      <c r="BG28" s="438"/>
      <c r="BH28" s="438"/>
      <c r="BI28" s="438"/>
      <c r="BJ28" s="438"/>
      <c r="BK28" s="438"/>
      <c r="BL28" s="438"/>
      <c r="BM28" s="438"/>
      <c r="BN28" s="438"/>
      <c r="BO28" s="438"/>
      <c r="BP28" s="438"/>
      <c r="BQ28" s="438"/>
      <c r="BR28" s="439"/>
    </row>
    <row r="29" spans="1:70" ht="33" customHeight="1">
      <c r="A29" s="440" t="s">
        <v>114</v>
      </c>
      <c r="B29" s="441"/>
      <c r="C29" s="441"/>
      <c r="D29" s="441"/>
      <c r="E29" s="441"/>
      <c r="F29" s="441"/>
      <c r="G29" s="441"/>
      <c r="H29" s="441">
        <v>8</v>
      </c>
      <c r="I29" s="441"/>
      <c r="J29" s="441"/>
      <c r="K29" s="441"/>
      <c r="L29" s="441">
        <v>30</v>
      </c>
      <c r="M29" s="441"/>
      <c r="N29" s="441"/>
      <c r="O29" s="441"/>
      <c r="P29" s="442" t="s">
        <v>122</v>
      </c>
      <c r="Q29" s="443"/>
      <c r="R29" s="443"/>
      <c r="S29" s="443"/>
      <c r="T29" s="443"/>
      <c r="U29" s="443"/>
      <c r="V29" s="443"/>
      <c r="W29" s="443"/>
      <c r="X29" s="443"/>
      <c r="Y29" s="443"/>
      <c r="Z29" s="443"/>
      <c r="AA29" s="443"/>
      <c r="AB29" s="443"/>
      <c r="AC29" s="443"/>
      <c r="AD29" s="443"/>
      <c r="AE29" s="443"/>
      <c r="AF29" s="443"/>
      <c r="AG29" s="443"/>
      <c r="AH29" s="443"/>
      <c r="AI29" s="444"/>
      <c r="AJ29" s="445">
        <v>1</v>
      </c>
      <c r="AK29" s="446"/>
      <c r="AL29" s="446"/>
      <c r="AM29" s="446"/>
      <c r="AN29" s="446"/>
      <c r="AO29" s="447" t="s">
        <v>115</v>
      </c>
      <c r="AP29" s="447"/>
      <c r="AQ29" s="448"/>
      <c r="AR29" s="434">
        <v>24600</v>
      </c>
      <c r="AS29" s="435"/>
      <c r="AT29" s="435"/>
      <c r="AU29" s="435"/>
      <c r="AV29" s="435"/>
      <c r="AW29" s="435"/>
      <c r="AX29" s="435"/>
      <c r="AY29" s="435"/>
      <c r="AZ29" s="436"/>
      <c r="BA29" s="437">
        <f t="shared" si="0"/>
        <v>24600</v>
      </c>
      <c r="BB29" s="438"/>
      <c r="BC29" s="438"/>
      <c r="BD29" s="438"/>
      <c r="BE29" s="438"/>
      <c r="BF29" s="438"/>
      <c r="BG29" s="438"/>
      <c r="BH29" s="438"/>
      <c r="BI29" s="438"/>
      <c r="BJ29" s="438"/>
      <c r="BK29" s="438"/>
      <c r="BL29" s="438"/>
      <c r="BM29" s="438"/>
      <c r="BN29" s="438"/>
      <c r="BO29" s="438"/>
      <c r="BP29" s="438"/>
      <c r="BQ29" s="438"/>
      <c r="BR29" s="439"/>
    </row>
    <row r="30" spans="1:70" ht="33" customHeight="1">
      <c r="A30" s="440"/>
      <c r="B30" s="441"/>
      <c r="C30" s="441"/>
      <c r="D30" s="441"/>
      <c r="E30" s="441"/>
      <c r="F30" s="441"/>
      <c r="G30" s="441"/>
      <c r="H30" s="449"/>
      <c r="I30" s="450"/>
      <c r="J30" s="450"/>
      <c r="K30" s="451"/>
      <c r="L30" s="441"/>
      <c r="M30" s="441"/>
      <c r="N30" s="441"/>
      <c r="O30" s="441"/>
      <c r="P30" s="442"/>
      <c r="Q30" s="443"/>
      <c r="R30" s="443"/>
      <c r="S30" s="443"/>
      <c r="T30" s="443"/>
      <c r="U30" s="443"/>
      <c r="V30" s="443"/>
      <c r="W30" s="443"/>
      <c r="X30" s="443"/>
      <c r="Y30" s="443"/>
      <c r="Z30" s="443"/>
      <c r="AA30" s="443"/>
      <c r="AB30" s="443"/>
      <c r="AC30" s="443"/>
      <c r="AD30" s="443"/>
      <c r="AE30" s="443"/>
      <c r="AF30" s="443"/>
      <c r="AG30" s="443"/>
      <c r="AH30" s="443"/>
      <c r="AI30" s="444"/>
      <c r="AJ30" s="445"/>
      <c r="AK30" s="446"/>
      <c r="AL30" s="446"/>
      <c r="AM30" s="446"/>
      <c r="AN30" s="446"/>
      <c r="AO30" s="447" t="s">
        <v>117</v>
      </c>
      <c r="AP30" s="447"/>
      <c r="AQ30" s="448"/>
      <c r="AR30" s="434"/>
      <c r="AS30" s="435"/>
      <c r="AT30" s="435"/>
      <c r="AU30" s="435"/>
      <c r="AV30" s="435"/>
      <c r="AW30" s="435"/>
      <c r="AX30" s="435"/>
      <c r="AY30" s="435"/>
      <c r="AZ30" s="436"/>
      <c r="BA30" s="437" t="str">
        <f t="shared" si="0"/>
        <v/>
      </c>
      <c r="BB30" s="438"/>
      <c r="BC30" s="438"/>
      <c r="BD30" s="438"/>
      <c r="BE30" s="438"/>
      <c r="BF30" s="438"/>
      <c r="BG30" s="438"/>
      <c r="BH30" s="438"/>
      <c r="BI30" s="438"/>
      <c r="BJ30" s="438"/>
      <c r="BK30" s="438"/>
      <c r="BL30" s="438"/>
      <c r="BM30" s="438"/>
      <c r="BN30" s="438"/>
      <c r="BO30" s="438"/>
      <c r="BP30" s="438"/>
      <c r="BQ30" s="438"/>
      <c r="BR30" s="439"/>
    </row>
    <row r="31" spans="1:70" ht="33" customHeight="1">
      <c r="A31" s="440"/>
      <c r="B31" s="441"/>
      <c r="C31" s="441"/>
      <c r="D31" s="441"/>
      <c r="E31" s="441"/>
      <c r="F31" s="441"/>
      <c r="G31" s="441"/>
      <c r="H31" s="449"/>
      <c r="I31" s="450"/>
      <c r="J31" s="450"/>
      <c r="K31" s="451"/>
      <c r="L31" s="441"/>
      <c r="M31" s="441"/>
      <c r="N31" s="441"/>
      <c r="O31" s="441"/>
      <c r="P31" s="442"/>
      <c r="Q31" s="443"/>
      <c r="R31" s="443"/>
      <c r="S31" s="443"/>
      <c r="T31" s="443"/>
      <c r="U31" s="443"/>
      <c r="V31" s="443"/>
      <c r="W31" s="443"/>
      <c r="X31" s="443"/>
      <c r="Y31" s="443"/>
      <c r="Z31" s="443"/>
      <c r="AA31" s="443"/>
      <c r="AB31" s="443"/>
      <c r="AC31" s="443"/>
      <c r="AD31" s="443"/>
      <c r="AE31" s="443"/>
      <c r="AF31" s="443"/>
      <c r="AG31" s="443"/>
      <c r="AH31" s="443"/>
      <c r="AI31" s="444"/>
      <c r="AJ31" s="445"/>
      <c r="AK31" s="446"/>
      <c r="AL31" s="446"/>
      <c r="AM31" s="446"/>
      <c r="AN31" s="446"/>
      <c r="AO31" s="447" t="s">
        <v>117</v>
      </c>
      <c r="AP31" s="447"/>
      <c r="AQ31" s="448"/>
      <c r="AR31" s="434"/>
      <c r="AS31" s="435"/>
      <c r="AT31" s="435"/>
      <c r="AU31" s="435"/>
      <c r="AV31" s="435"/>
      <c r="AW31" s="435"/>
      <c r="AX31" s="435"/>
      <c r="AY31" s="435"/>
      <c r="AZ31" s="436"/>
      <c r="BA31" s="437" t="str">
        <f t="shared" si="0"/>
        <v/>
      </c>
      <c r="BB31" s="438"/>
      <c r="BC31" s="438"/>
      <c r="BD31" s="438"/>
      <c r="BE31" s="438"/>
      <c r="BF31" s="438"/>
      <c r="BG31" s="438"/>
      <c r="BH31" s="438"/>
      <c r="BI31" s="438"/>
      <c r="BJ31" s="438"/>
      <c r="BK31" s="438"/>
      <c r="BL31" s="438"/>
      <c r="BM31" s="438"/>
      <c r="BN31" s="438"/>
      <c r="BO31" s="438"/>
      <c r="BP31" s="438"/>
      <c r="BQ31" s="438"/>
      <c r="BR31" s="439"/>
    </row>
    <row r="32" spans="1:70" ht="33" customHeight="1">
      <c r="A32" s="440"/>
      <c r="B32" s="441"/>
      <c r="C32" s="441"/>
      <c r="D32" s="441"/>
      <c r="E32" s="441"/>
      <c r="F32" s="441"/>
      <c r="G32" s="441"/>
      <c r="H32" s="441"/>
      <c r="I32" s="441"/>
      <c r="J32" s="441"/>
      <c r="K32" s="441"/>
      <c r="L32" s="441"/>
      <c r="M32" s="441"/>
      <c r="N32" s="441"/>
      <c r="O32" s="441"/>
      <c r="P32" s="442"/>
      <c r="Q32" s="443"/>
      <c r="R32" s="443"/>
      <c r="S32" s="443"/>
      <c r="T32" s="443"/>
      <c r="U32" s="443"/>
      <c r="V32" s="443"/>
      <c r="W32" s="443"/>
      <c r="X32" s="443"/>
      <c r="Y32" s="443"/>
      <c r="Z32" s="443"/>
      <c r="AA32" s="443"/>
      <c r="AB32" s="443"/>
      <c r="AC32" s="443"/>
      <c r="AD32" s="443"/>
      <c r="AE32" s="443"/>
      <c r="AF32" s="443"/>
      <c r="AG32" s="443"/>
      <c r="AH32" s="443"/>
      <c r="AI32" s="444"/>
      <c r="AJ32" s="445"/>
      <c r="AK32" s="446"/>
      <c r="AL32" s="446"/>
      <c r="AM32" s="446"/>
      <c r="AN32" s="446"/>
      <c r="AO32" s="447" t="s">
        <v>117</v>
      </c>
      <c r="AP32" s="447"/>
      <c r="AQ32" s="448"/>
      <c r="AR32" s="434"/>
      <c r="AS32" s="435"/>
      <c r="AT32" s="435"/>
      <c r="AU32" s="435"/>
      <c r="AV32" s="435"/>
      <c r="AW32" s="435"/>
      <c r="AX32" s="435"/>
      <c r="AY32" s="435"/>
      <c r="AZ32" s="436"/>
      <c r="BA32" s="437" t="str">
        <f t="shared" si="0"/>
        <v/>
      </c>
      <c r="BB32" s="438"/>
      <c r="BC32" s="438"/>
      <c r="BD32" s="438"/>
      <c r="BE32" s="438"/>
      <c r="BF32" s="438"/>
      <c r="BG32" s="438"/>
      <c r="BH32" s="438"/>
      <c r="BI32" s="438"/>
      <c r="BJ32" s="438"/>
      <c r="BK32" s="438"/>
      <c r="BL32" s="438"/>
      <c r="BM32" s="438"/>
      <c r="BN32" s="438"/>
      <c r="BO32" s="438"/>
      <c r="BP32" s="438"/>
      <c r="BQ32" s="438"/>
      <c r="BR32" s="439"/>
    </row>
    <row r="33" spans="1:71" ht="33" customHeight="1" thickBot="1">
      <c r="A33" s="503"/>
      <c r="B33" s="504"/>
      <c r="C33" s="504"/>
      <c r="D33" s="504"/>
      <c r="E33" s="504"/>
      <c r="F33" s="504"/>
      <c r="G33" s="504"/>
      <c r="H33" s="504"/>
      <c r="I33" s="504"/>
      <c r="J33" s="504"/>
      <c r="K33" s="504"/>
      <c r="L33" s="504"/>
      <c r="M33" s="504"/>
      <c r="N33" s="504"/>
      <c r="O33" s="504"/>
      <c r="P33" s="505"/>
      <c r="Q33" s="506"/>
      <c r="R33" s="506"/>
      <c r="S33" s="506"/>
      <c r="T33" s="506"/>
      <c r="U33" s="506"/>
      <c r="V33" s="506"/>
      <c r="W33" s="506"/>
      <c r="X33" s="506"/>
      <c r="Y33" s="506"/>
      <c r="Z33" s="506"/>
      <c r="AA33" s="506"/>
      <c r="AB33" s="506"/>
      <c r="AC33" s="506"/>
      <c r="AD33" s="506"/>
      <c r="AE33" s="506"/>
      <c r="AF33" s="506"/>
      <c r="AG33" s="506"/>
      <c r="AH33" s="506"/>
      <c r="AI33" s="507"/>
      <c r="AJ33" s="508"/>
      <c r="AK33" s="509"/>
      <c r="AL33" s="509"/>
      <c r="AM33" s="509"/>
      <c r="AN33" s="509"/>
      <c r="AO33" s="510" t="s">
        <v>117</v>
      </c>
      <c r="AP33" s="510"/>
      <c r="AQ33" s="511"/>
      <c r="AR33" s="487"/>
      <c r="AS33" s="488"/>
      <c r="AT33" s="488"/>
      <c r="AU33" s="488"/>
      <c r="AV33" s="488"/>
      <c r="AW33" s="488"/>
      <c r="AX33" s="488"/>
      <c r="AY33" s="488"/>
      <c r="AZ33" s="489"/>
      <c r="BA33" s="437" t="str">
        <f>IF(OR($AJ33="",$AR33=""),"",$AJ33*$AR33)</f>
        <v/>
      </c>
      <c r="BB33" s="438"/>
      <c r="BC33" s="438"/>
      <c r="BD33" s="438"/>
      <c r="BE33" s="438"/>
      <c r="BF33" s="438"/>
      <c r="BG33" s="438"/>
      <c r="BH33" s="438"/>
      <c r="BI33" s="438"/>
      <c r="BJ33" s="438"/>
      <c r="BK33" s="438"/>
      <c r="BL33" s="438"/>
      <c r="BM33" s="438"/>
      <c r="BN33" s="438"/>
      <c r="BO33" s="438"/>
      <c r="BP33" s="438"/>
      <c r="BQ33" s="438"/>
      <c r="BR33" s="439"/>
    </row>
    <row r="34" spans="1:71" ht="33" customHeight="1">
      <c r="A34" s="490" t="s">
        <v>102</v>
      </c>
      <c r="B34" s="491"/>
      <c r="C34" s="491"/>
      <c r="D34" s="491"/>
      <c r="E34" s="491"/>
      <c r="F34" s="491"/>
      <c r="G34" s="491"/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/>
      <c r="T34" s="492"/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/>
      <c r="AF34" s="492"/>
      <c r="AG34" s="492"/>
      <c r="AH34" s="492"/>
      <c r="AI34" s="493"/>
      <c r="AJ34" s="494" t="s">
        <v>94</v>
      </c>
      <c r="AK34" s="495"/>
      <c r="AL34" s="495"/>
      <c r="AM34" s="495"/>
      <c r="AN34" s="495"/>
      <c r="AO34" s="495"/>
      <c r="AP34" s="495"/>
      <c r="AQ34" s="496"/>
      <c r="AR34" s="497"/>
      <c r="AS34" s="498"/>
      <c r="AT34" s="498"/>
      <c r="AU34" s="498"/>
      <c r="AV34" s="498"/>
      <c r="AW34" s="498"/>
      <c r="AX34" s="498"/>
      <c r="AY34" s="498"/>
      <c r="AZ34" s="499"/>
      <c r="BA34" s="500">
        <f>SUM(BA26:BR33)</f>
        <v>1472123.52</v>
      </c>
      <c r="BB34" s="501"/>
      <c r="BC34" s="501"/>
      <c r="BD34" s="501"/>
      <c r="BE34" s="501"/>
      <c r="BF34" s="501"/>
      <c r="BG34" s="501"/>
      <c r="BH34" s="501"/>
      <c r="BI34" s="501"/>
      <c r="BJ34" s="501"/>
      <c r="BK34" s="501"/>
      <c r="BL34" s="501"/>
      <c r="BM34" s="501"/>
      <c r="BN34" s="501"/>
      <c r="BO34" s="501"/>
      <c r="BP34" s="501"/>
      <c r="BQ34" s="501"/>
      <c r="BR34" s="502"/>
    </row>
    <row r="35" spans="1:71" ht="33" customHeight="1" thickBot="1">
      <c r="A35" s="522"/>
      <c r="B35" s="450"/>
      <c r="C35" s="450"/>
      <c r="D35" s="450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450"/>
      <c r="Z35" s="450"/>
      <c r="AA35" s="450"/>
      <c r="AB35" s="450"/>
      <c r="AC35" s="450"/>
      <c r="AD35" s="450"/>
      <c r="AE35" s="450"/>
      <c r="AF35" s="450"/>
      <c r="AG35" s="450"/>
      <c r="AH35" s="450"/>
      <c r="AI35" s="451"/>
      <c r="AJ35" s="523" t="s">
        <v>30</v>
      </c>
      <c r="AK35" s="524"/>
      <c r="AL35" s="524"/>
      <c r="AM35" s="524"/>
      <c r="AN35" s="524"/>
      <c r="AO35" s="524"/>
      <c r="AP35" s="524"/>
      <c r="AQ35" s="525"/>
      <c r="AR35" s="465"/>
      <c r="AS35" s="466"/>
      <c r="AT35" s="466"/>
      <c r="AU35" s="466"/>
      <c r="AV35" s="466"/>
      <c r="AW35" s="466"/>
      <c r="AX35" s="466"/>
      <c r="AY35" s="466"/>
      <c r="AZ35" s="467"/>
      <c r="BA35" s="468">
        <f>ROUND(BA34*0.08,0)</f>
        <v>117770</v>
      </c>
      <c r="BB35" s="469"/>
      <c r="BC35" s="469"/>
      <c r="BD35" s="469"/>
      <c r="BE35" s="469"/>
      <c r="BF35" s="469"/>
      <c r="BG35" s="469"/>
      <c r="BH35" s="469"/>
      <c r="BI35" s="469"/>
      <c r="BJ35" s="469"/>
      <c r="BK35" s="469"/>
      <c r="BL35" s="469"/>
      <c r="BM35" s="469"/>
      <c r="BN35" s="469"/>
      <c r="BO35" s="469"/>
      <c r="BP35" s="469"/>
      <c r="BQ35" s="469"/>
      <c r="BR35" s="470"/>
    </row>
    <row r="36" spans="1:71" s="12" customFormat="1" ht="20.100000000000001" customHeight="1" thickTop="1">
      <c r="A36" s="471"/>
      <c r="B36" s="472"/>
      <c r="C36" s="472"/>
      <c r="D36" s="472"/>
      <c r="E36" s="472"/>
      <c r="F36" s="472"/>
      <c r="G36" s="472"/>
      <c r="H36" s="472"/>
      <c r="I36" s="472"/>
      <c r="J36" s="472"/>
      <c r="K36" s="472"/>
      <c r="L36" s="472"/>
      <c r="M36" s="472"/>
      <c r="N36" s="472"/>
      <c r="O36" s="472"/>
      <c r="P36" s="472"/>
      <c r="Q36" s="472"/>
      <c r="R36" s="472"/>
      <c r="S36" s="472"/>
      <c r="T36" s="472"/>
      <c r="U36" s="472"/>
      <c r="V36" s="472"/>
      <c r="W36" s="472"/>
      <c r="X36" s="472"/>
      <c r="Y36" s="472"/>
      <c r="Z36" s="472"/>
      <c r="AA36" s="472"/>
      <c r="AB36" s="472"/>
      <c r="AC36" s="472"/>
      <c r="AD36" s="472"/>
      <c r="AE36" s="472"/>
      <c r="AF36" s="472"/>
      <c r="AG36" s="472"/>
      <c r="AH36" s="472"/>
      <c r="AI36" s="472"/>
      <c r="AJ36" s="475" t="s">
        <v>132</v>
      </c>
      <c r="AK36" s="476"/>
      <c r="AL36" s="476"/>
      <c r="AM36" s="476"/>
      <c r="AN36" s="476"/>
      <c r="AO36" s="476"/>
      <c r="AP36" s="476"/>
      <c r="AQ36" s="476"/>
      <c r="AR36" s="476"/>
      <c r="AS36" s="476"/>
      <c r="AT36" s="476"/>
      <c r="AU36" s="476"/>
      <c r="AV36" s="476"/>
      <c r="AW36" s="476"/>
      <c r="AX36" s="476"/>
      <c r="AY36" s="476"/>
      <c r="AZ36" s="477"/>
      <c r="BA36" s="481">
        <f>BA34+BA35</f>
        <v>1589893.52</v>
      </c>
      <c r="BB36" s="482"/>
      <c r="BC36" s="482"/>
      <c r="BD36" s="482"/>
      <c r="BE36" s="482"/>
      <c r="BF36" s="482"/>
      <c r="BG36" s="482"/>
      <c r="BH36" s="482"/>
      <c r="BI36" s="482"/>
      <c r="BJ36" s="482"/>
      <c r="BK36" s="482"/>
      <c r="BL36" s="482"/>
      <c r="BM36" s="482"/>
      <c r="BN36" s="482"/>
      <c r="BO36" s="482"/>
      <c r="BP36" s="482"/>
      <c r="BQ36" s="482"/>
      <c r="BR36" s="483"/>
      <c r="BS36" s="15"/>
    </row>
    <row r="37" spans="1:71" ht="20.100000000000001" customHeight="1" thickBot="1">
      <c r="A37" s="473"/>
      <c r="B37" s="474"/>
      <c r="C37" s="474"/>
      <c r="D37" s="474"/>
      <c r="E37" s="474"/>
      <c r="F37" s="474"/>
      <c r="G37" s="474"/>
      <c r="H37" s="474"/>
      <c r="I37" s="474"/>
      <c r="J37" s="474"/>
      <c r="K37" s="474"/>
      <c r="L37" s="474"/>
      <c r="M37" s="474"/>
      <c r="N37" s="474"/>
      <c r="O37" s="474"/>
      <c r="P37" s="474"/>
      <c r="Q37" s="474"/>
      <c r="R37" s="474"/>
      <c r="S37" s="474"/>
      <c r="T37" s="474"/>
      <c r="U37" s="474"/>
      <c r="V37" s="474"/>
      <c r="W37" s="474"/>
      <c r="X37" s="474"/>
      <c r="Y37" s="474"/>
      <c r="Z37" s="474"/>
      <c r="AA37" s="474"/>
      <c r="AB37" s="474"/>
      <c r="AC37" s="474"/>
      <c r="AD37" s="474"/>
      <c r="AE37" s="474"/>
      <c r="AF37" s="474"/>
      <c r="AG37" s="474"/>
      <c r="AH37" s="474"/>
      <c r="AI37" s="474"/>
      <c r="AJ37" s="478"/>
      <c r="AK37" s="479"/>
      <c r="AL37" s="479"/>
      <c r="AM37" s="479"/>
      <c r="AN37" s="479"/>
      <c r="AO37" s="479"/>
      <c r="AP37" s="479"/>
      <c r="AQ37" s="479"/>
      <c r="AR37" s="479"/>
      <c r="AS37" s="479"/>
      <c r="AT37" s="479"/>
      <c r="AU37" s="479"/>
      <c r="AV37" s="479"/>
      <c r="AW37" s="479"/>
      <c r="AX37" s="479"/>
      <c r="AY37" s="479"/>
      <c r="AZ37" s="480"/>
      <c r="BA37" s="484"/>
      <c r="BB37" s="485"/>
      <c r="BC37" s="485"/>
      <c r="BD37" s="485"/>
      <c r="BE37" s="485"/>
      <c r="BF37" s="485"/>
      <c r="BG37" s="485"/>
      <c r="BH37" s="485"/>
      <c r="BI37" s="485"/>
      <c r="BJ37" s="485"/>
      <c r="BK37" s="485"/>
      <c r="BL37" s="485"/>
      <c r="BM37" s="485"/>
      <c r="BN37" s="485"/>
      <c r="BO37" s="485"/>
      <c r="BP37" s="485"/>
      <c r="BQ37" s="485"/>
      <c r="BR37" s="486"/>
      <c r="BS37" s="39"/>
    </row>
    <row r="38" spans="1:71" ht="9.9499999999999993" customHeight="1" thickTop="1">
      <c r="A38" s="185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39"/>
      <c r="BA38" s="39"/>
      <c r="BB38" s="40"/>
      <c r="BC38" s="40"/>
      <c r="BD38" s="39"/>
      <c r="BE38" s="39"/>
      <c r="BF38" s="39"/>
      <c r="BG38" s="39"/>
      <c r="BH38" s="39"/>
      <c r="BI38" s="39"/>
      <c r="BJ38" s="19"/>
      <c r="BK38" s="19"/>
      <c r="BL38" s="39"/>
      <c r="BM38" s="39"/>
      <c r="BN38" s="39"/>
      <c r="BO38" s="39"/>
      <c r="BP38" s="39"/>
      <c r="BQ38" s="39"/>
      <c r="BR38" s="19"/>
    </row>
    <row r="39" spans="1:71" ht="20.100000000000001" customHeight="1">
      <c r="A39" s="454" t="s">
        <v>91</v>
      </c>
      <c r="B39" s="454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54"/>
      <c r="Q39" s="454"/>
      <c r="R39" s="454"/>
      <c r="S39" s="454"/>
      <c r="T39" s="454"/>
      <c r="U39" s="454"/>
      <c r="V39" s="454"/>
      <c r="W39" s="454"/>
      <c r="X39" s="454"/>
      <c r="Y39" s="454"/>
      <c r="Z39" s="42"/>
      <c r="AA39" s="43"/>
      <c r="AB39" s="43"/>
      <c r="AC39" s="43"/>
      <c r="AD39" s="43"/>
      <c r="AE39" s="187"/>
      <c r="AF39" s="187"/>
      <c r="AG39" s="455" t="s">
        <v>140</v>
      </c>
      <c r="AH39" s="456"/>
      <c r="AI39" s="464" t="s">
        <v>139</v>
      </c>
      <c r="AJ39" s="461"/>
      <c r="AK39" s="461"/>
      <c r="AL39" s="461"/>
      <c r="AM39" s="461"/>
      <c r="AN39" s="461"/>
      <c r="AO39" s="461" t="s">
        <v>104</v>
      </c>
      <c r="AP39" s="461"/>
      <c r="AQ39" s="461"/>
      <c r="AR39" s="461"/>
      <c r="AS39" s="461"/>
      <c r="AT39" s="461"/>
      <c r="AU39" s="461"/>
      <c r="AV39" s="461"/>
      <c r="AW39" s="461"/>
      <c r="AX39" s="461"/>
      <c r="AY39" s="461"/>
      <c r="AZ39" s="461"/>
      <c r="BA39" s="461"/>
      <c r="BB39" s="461"/>
      <c r="BC39" s="461"/>
      <c r="BD39" s="461"/>
      <c r="BE39" s="461"/>
      <c r="BF39" s="461"/>
      <c r="BG39" s="461" t="s">
        <v>78</v>
      </c>
      <c r="BH39" s="461"/>
      <c r="BI39" s="461"/>
      <c r="BJ39" s="461"/>
      <c r="BK39" s="461"/>
      <c r="BL39" s="461"/>
      <c r="BM39" s="461"/>
      <c r="BN39" s="461"/>
      <c r="BO39" s="461"/>
      <c r="BP39" s="461"/>
      <c r="BQ39" s="461"/>
      <c r="BR39" s="461"/>
    </row>
    <row r="40" spans="1:71" ht="20.100000000000001" customHeight="1">
      <c r="A40" s="454" t="s">
        <v>107</v>
      </c>
      <c r="B40" s="454"/>
      <c r="C40" s="454"/>
      <c r="D40" s="454"/>
      <c r="E40" s="454"/>
      <c r="F40" s="454"/>
      <c r="G40" s="454"/>
      <c r="H40" s="454"/>
      <c r="I40" s="454"/>
      <c r="J40" s="454"/>
      <c r="K40" s="454"/>
      <c r="L40" s="454"/>
      <c r="M40" s="454"/>
      <c r="N40" s="454"/>
      <c r="O40" s="454"/>
      <c r="P40" s="454"/>
      <c r="Q40" s="454"/>
      <c r="R40" s="454"/>
      <c r="S40" s="454"/>
      <c r="T40" s="454"/>
      <c r="U40" s="454"/>
      <c r="V40" s="454"/>
      <c r="W40" s="454"/>
      <c r="X40" s="454"/>
      <c r="Y40" s="454"/>
      <c r="Z40" s="454"/>
      <c r="AA40" s="454"/>
      <c r="AB40" s="454"/>
      <c r="AC40" s="454"/>
      <c r="AD40" s="454"/>
      <c r="AE40" s="187"/>
      <c r="AF40" s="187"/>
      <c r="AG40" s="457"/>
      <c r="AH40" s="458"/>
      <c r="AI40" s="463"/>
      <c r="AJ40" s="452"/>
      <c r="AK40" s="452"/>
      <c r="AL40" s="452"/>
      <c r="AM40" s="452"/>
      <c r="AN40" s="452"/>
      <c r="AO40" s="452"/>
      <c r="AP40" s="452"/>
      <c r="AQ40" s="452"/>
      <c r="AR40" s="452"/>
      <c r="AS40" s="452"/>
      <c r="AT40" s="452"/>
      <c r="AU40" s="452"/>
      <c r="AV40" s="452"/>
      <c r="AW40" s="452"/>
      <c r="AX40" s="452"/>
      <c r="AY40" s="452"/>
      <c r="AZ40" s="452"/>
      <c r="BA40" s="462"/>
      <c r="BB40" s="462"/>
      <c r="BC40" s="462"/>
      <c r="BD40" s="462"/>
      <c r="BE40" s="462"/>
      <c r="BF40" s="462"/>
      <c r="BG40" s="452"/>
      <c r="BH40" s="452"/>
      <c r="BI40" s="452"/>
      <c r="BJ40" s="452"/>
      <c r="BK40" s="452"/>
      <c r="BL40" s="452"/>
      <c r="BM40" s="452"/>
      <c r="BN40" s="452"/>
      <c r="BO40" s="452"/>
      <c r="BP40" s="452"/>
      <c r="BQ40" s="452"/>
      <c r="BR40" s="452"/>
    </row>
    <row r="41" spans="1:71" ht="22.5" customHeight="1">
      <c r="A41" s="186"/>
      <c r="B41" s="186" t="s">
        <v>103</v>
      </c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94"/>
      <c r="AA41" s="43"/>
      <c r="AB41" s="43"/>
      <c r="AC41" s="43"/>
      <c r="AD41" s="43"/>
      <c r="AE41" s="187"/>
      <c r="AF41" s="187"/>
      <c r="AG41" s="457"/>
      <c r="AH41" s="458"/>
      <c r="AI41" s="463"/>
      <c r="AJ41" s="452"/>
      <c r="AK41" s="452"/>
      <c r="AL41" s="452"/>
      <c r="AM41" s="452"/>
      <c r="AN41" s="452"/>
      <c r="AO41" s="452"/>
      <c r="AP41" s="452"/>
      <c r="AQ41" s="452"/>
      <c r="AR41" s="452"/>
      <c r="AS41" s="452"/>
      <c r="AT41" s="452"/>
      <c r="AU41" s="452"/>
      <c r="AV41" s="452"/>
      <c r="AW41" s="452"/>
      <c r="AX41" s="452"/>
      <c r="AY41" s="452"/>
      <c r="AZ41" s="452"/>
      <c r="BA41" s="462"/>
      <c r="BB41" s="462"/>
      <c r="BC41" s="462"/>
      <c r="BD41" s="462"/>
      <c r="BE41" s="462"/>
      <c r="BF41" s="462"/>
      <c r="BG41" s="452"/>
      <c r="BH41" s="452"/>
      <c r="BI41" s="452"/>
      <c r="BJ41" s="452"/>
      <c r="BK41" s="452"/>
      <c r="BL41" s="452"/>
      <c r="BM41" s="452"/>
      <c r="BN41" s="452"/>
      <c r="BO41" s="452"/>
      <c r="BP41" s="452"/>
      <c r="BQ41" s="452"/>
      <c r="BR41" s="452"/>
    </row>
    <row r="42" spans="1:71" ht="5.25" customHeight="1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43"/>
      <c r="AB42" s="43"/>
      <c r="AC42" s="43"/>
      <c r="AD42" s="43"/>
      <c r="AE42" s="187"/>
      <c r="AF42" s="187"/>
      <c r="AG42" s="457"/>
      <c r="AH42" s="458"/>
      <c r="AI42" s="463"/>
      <c r="AJ42" s="452"/>
      <c r="AK42" s="452"/>
      <c r="AL42" s="452"/>
      <c r="AM42" s="452"/>
      <c r="AN42" s="452"/>
      <c r="AO42" s="452"/>
      <c r="AP42" s="452"/>
      <c r="AQ42" s="452"/>
      <c r="AR42" s="452"/>
      <c r="AS42" s="452"/>
      <c r="AT42" s="452"/>
      <c r="AU42" s="452"/>
      <c r="AV42" s="452"/>
      <c r="AW42" s="452"/>
      <c r="AX42" s="452"/>
      <c r="AY42" s="452"/>
      <c r="AZ42" s="452"/>
      <c r="BA42" s="462"/>
      <c r="BB42" s="462"/>
      <c r="BC42" s="462"/>
      <c r="BD42" s="462"/>
      <c r="BE42" s="462"/>
      <c r="BF42" s="462"/>
      <c r="BG42" s="452"/>
      <c r="BH42" s="452"/>
      <c r="BI42" s="452"/>
      <c r="BJ42" s="452"/>
      <c r="BK42" s="452"/>
      <c r="BL42" s="452"/>
      <c r="BM42" s="452"/>
      <c r="BN42" s="452"/>
      <c r="BO42" s="452"/>
      <c r="BP42" s="452"/>
      <c r="BQ42" s="452"/>
      <c r="BR42" s="452"/>
    </row>
    <row r="43" spans="1:71" ht="20.100000000000001" customHeight="1">
      <c r="A43" s="453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3"/>
      <c r="Z43" s="194"/>
      <c r="AA43" s="43"/>
      <c r="AB43" s="43"/>
      <c r="AC43" s="43"/>
      <c r="AD43" s="43"/>
      <c r="AE43" s="187"/>
      <c r="AF43" s="187"/>
      <c r="AG43" s="459"/>
      <c r="AH43" s="460"/>
      <c r="AI43" s="463"/>
      <c r="AJ43" s="452"/>
      <c r="AK43" s="452"/>
      <c r="AL43" s="452"/>
      <c r="AM43" s="452"/>
      <c r="AN43" s="452"/>
      <c r="AO43" s="452"/>
      <c r="AP43" s="452"/>
      <c r="AQ43" s="452"/>
      <c r="AR43" s="452"/>
      <c r="AS43" s="452"/>
      <c r="AT43" s="452"/>
      <c r="AU43" s="452"/>
      <c r="AV43" s="452"/>
      <c r="AW43" s="452"/>
      <c r="AX43" s="452"/>
      <c r="AY43" s="452"/>
      <c r="AZ43" s="452"/>
      <c r="BA43" s="462"/>
      <c r="BB43" s="462"/>
      <c r="BC43" s="462"/>
      <c r="BD43" s="462"/>
      <c r="BE43" s="462"/>
      <c r="BF43" s="462"/>
      <c r="BG43" s="452"/>
      <c r="BH43" s="452"/>
      <c r="BI43" s="452"/>
      <c r="BJ43" s="452"/>
      <c r="BK43" s="452"/>
      <c r="BL43" s="452"/>
      <c r="BM43" s="452"/>
      <c r="BN43" s="452"/>
      <c r="BO43" s="452"/>
      <c r="BP43" s="452"/>
      <c r="BQ43" s="452"/>
      <c r="BR43" s="452"/>
    </row>
    <row r="44" spans="1:71" ht="23.1" customHeight="1">
      <c r="A44" s="194"/>
      <c r="B44" s="194"/>
      <c r="C44" s="194"/>
      <c r="D44" s="194"/>
      <c r="E44" s="194"/>
      <c r="F44" s="194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6"/>
      <c r="AV44" s="46"/>
      <c r="AW44" s="46"/>
      <c r="AX44" s="46"/>
      <c r="AY44" s="46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</row>
    <row r="45" spans="1:71" ht="39.950000000000003" customHeight="1">
      <c r="A45" s="41"/>
      <c r="B45" s="41"/>
      <c r="C45" s="41"/>
      <c r="D45" s="41"/>
      <c r="E45" s="41"/>
      <c r="F45" s="41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38"/>
      <c r="AV45" s="38"/>
      <c r="AW45" s="43"/>
      <c r="AX45" s="43"/>
      <c r="AY45" s="43"/>
    </row>
    <row r="46" spans="1:71" ht="39.950000000000003" customHeight="1">
      <c r="A46" s="194"/>
      <c r="B46" s="194"/>
      <c r="C46" s="194"/>
      <c r="D46" s="194"/>
      <c r="E46" s="194"/>
      <c r="F46" s="194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6"/>
      <c r="AV46" s="46"/>
      <c r="AW46" s="43"/>
      <c r="AX46" s="43"/>
      <c r="AY46" s="43"/>
    </row>
    <row r="47" spans="1:71" ht="39.950000000000003" customHeight="1">
      <c r="A47" s="194"/>
      <c r="B47" s="194"/>
      <c r="C47" s="194"/>
      <c r="D47" s="194"/>
      <c r="E47" s="194"/>
      <c r="F47" s="194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6"/>
      <c r="AV47" s="46"/>
      <c r="AW47" s="47"/>
      <c r="AX47" s="47"/>
      <c r="AY47" s="47"/>
    </row>
    <row r="48" spans="1:71" ht="20.100000000000001" customHeight="1">
      <c r="A48" s="194"/>
      <c r="B48" s="194"/>
      <c r="C48" s="194"/>
      <c r="D48" s="194"/>
      <c r="E48" s="194"/>
      <c r="F48" s="194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6"/>
      <c r="AV48" s="46"/>
      <c r="AW48" s="47"/>
      <c r="AX48" s="47"/>
      <c r="AY48" s="47"/>
    </row>
    <row r="49" spans="1:70" ht="20.100000000000001" customHeight="1">
      <c r="A49" s="194"/>
      <c r="B49" s="194"/>
      <c r="C49" s="194"/>
      <c r="D49" s="194"/>
      <c r="E49" s="194"/>
      <c r="F49" s="194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6"/>
      <c r="AV49" s="46"/>
      <c r="AW49" s="46"/>
      <c r="AX49" s="46"/>
      <c r="AY49" s="46"/>
    </row>
    <row r="50" spans="1:70" s="14" customFormat="1" ht="20.100000000000001" customHeight="1"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0" s="14" customFormat="1" ht="20.100000000000001" customHeight="1"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1:70" s="14" customFormat="1" ht="20.100000000000001" customHeight="1"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1:70" s="14" customFormat="1" ht="20.100000000000001" customHeight="1"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1:70" s="14" customFormat="1" ht="20.100000000000001" customHeight="1"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s="14" customFormat="1" ht="20.100000000000001" customHeight="1"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s="14" customFormat="1" ht="20.100000000000001" customHeight="1"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s="14" customFormat="1" ht="20.100000000000001" customHeight="1"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</sheetData>
  <sheetProtection insertRows="0"/>
  <dataConsolidate/>
  <mergeCells count="158">
    <mergeCell ref="J21:O21"/>
    <mergeCell ref="F21:I21"/>
    <mergeCell ref="A21:E21"/>
    <mergeCell ref="F22:I22"/>
    <mergeCell ref="J22:O22"/>
    <mergeCell ref="A22:E22"/>
    <mergeCell ref="A35:AI35"/>
    <mergeCell ref="AJ35:AQ35"/>
    <mergeCell ref="AF18:AI19"/>
    <mergeCell ref="A20:O20"/>
    <mergeCell ref="A18:O19"/>
    <mergeCell ref="AR35:AZ35"/>
    <mergeCell ref="BA35:BR35"/>
    <mergeCell ref="A36:AI37"/>
    <mergeCell ref="AJ36:AZ37"/>
    <mergeCell ref="BA36:BR37"/>
    <mergeCell ref="AR33:AZ33"/>
    <mergeCell ref="BA33:BR33"/>
    <mergeCell ref="A34:G34"/>
    <mergeCell ref="H34:AI34"/>
    <mergeCell ref="AJ34:AQ34"/>
    <mergeCell ref="AR34:AZ34"/>
    <mergeCell ref="BA34:BR34"/>
    <mergeCell ref="A33:G33"/>
    <mergeCell ref="H33:K33"/>
    <mergeCell ref="L33:O33"/>
    <mergeCell ref="P33:AI33"/>
    <mergeCell ref="AJ33:AN33"/>
    <mergeCell ref="AO33:AQ33"/>
    <mergeCell ref="BG40:BL43"/>
    <mergeCell ref="BM40:BR43"/>
    <mergeCell ref="A43:Y43"/>
    <mergeCell ref="A39:Y39"/>
    <mergeCell ref="AG39:AH43"/>
    <mergeCell ref="BG39:BR39"/>
    <mergeCell ref="A40:AD40"/>
    <mergeCell ref="AO40:AT43"/>
    <mergeCell ref="AU40:AZ43"/>
    <mergeCell ref="BA40:BF43"/>
    <mergeCell ref="AI40:AN43"/>
    <mergeCell ref="AI39:AN39"/>
    <mergeCell ref="AO39:BF39"/>
    <mergeCell ref="AR31:AZ31"/>
    <mergeCell ref="BA31:BR31"/>
    <mergeCell ref="A32:G32"/>
    <mergeCell ref="H32:K32"/>
    <mergeCell ref="L32:O32"/>
    <mergeCell ref="P32:AI32"/>
    <mergeCell ref="AJ32:AN32"/>
    <mergeCell ref="AO32:AQ32"/>
    <mergeCell ref="AR32:AZ32"/>
    <mergeCell ref="BA32:BR32"/>
    <mergeCell ref="A31:G31"/>
    <mergeCell ref="H31:K31"/>
    <mergeCell ref="L31:O31"/>
    <mergeCell ref="P31:AI31"/>
    <mergeCell ref="AJ31:AN31"/>
    <mergeCell ref="AO31:AQ31"/>
    <mergeCell ref="AR29:AZ29"/>
    <mergeCell ref="BA29:BR29"/>
    <mergeCell ref="A30:G30"/>
    <mergeCell ref="H30:K30"/>
    <mergeCell ref="L30:O30"/>
    <mergeCell ref="P30:AI30"/>
    <mergeCell ref="AJ30:AN30"/>
    <mergeCell ref="AO30:AQ30"/>
    <mergeCell ref="AR30:AZ30"/>
    <mergeCell ref="BA30:BR30"/>
    <mergeCell ref="A29:G29"/>
    <mergeCell ref="H29:K29"/>
    <mergeCell ref="L29:O29"/>
    <mergeCell ref="P29:AI29"/>
    <mergeCell ref="AJ29:AN29"/>
    <mergeCell ref="AO29:AQ29"/>
    <mergeCell ref="AR27:AZ27"/>
    <mergeCell ref="BA27:BR27"/>
    <mergeCell ref="A28:G28"/>
    <mergeCell ref="H28:K28"/>
    <mergeCell ref="L28:O28"/>
    <mergeCell ref="P28:AI28"/>
    <mergeCell ref="AJ28:AN28"/>
    <mergeCell ref="AO28:AQ28"/>
    <mergeCell ref="AR28:AZ28"/>
    <mergeCell ref="BA28:BR28"/>
    <mergeCell ref="A27:G27"/>
    <mergeCell ref="H27:K27"/>
    <mergeCell ref="L27:O27"/>
    <mergeCell ref="P27:AI27"/>
    <mergeCell ref="AJ27:AN27"/>
    <mergeCell ref="AO27:AQ27"/>
    <mergeCell ref="BA25:BR25"/>
    <mergeCell ref="A26:G26"/>
    <mergeCell ref="H26:K26"/>
    <mergeCell ref="L26:O26"/>
    <mergeCell ref="P26:AI26"/>
    <mergeCell ref="AJ26:AN26"/>
    <mergeCell ref="AO26:AQ26"/>
    <mergeCell ref="AR26:AZ26"/>
    <mergeCell ref="BA26:BR26"/>
    <mergeCell ref="A25:G25"/>
    <mergeCell ref="H25:O25"/>
    <mergeCell ref="P25:AI25"/>
    <mergeCell ref="AJ25:AQ25"/>
    <mergeCell ref="AR25:AZ25"/>
    <mergeCell ref="Z15:AA15"/>
    <mergeCell ref="AB15:AC15"/>
    <mergeCell ref="AD15:AE15"/>
    <mergeCell ref="AF15:AG15"/>
    <mergeCell ref="AH15:AI15"/>
    <mergeCell ref="A13:Y13"/>
    <mergeCell ref="Z13:AQ13"/>
    <mergeCell ref="AR13:BR13"/>
    <mergeCell ref="A14:G15"/>
    <mergeCell ref="H14:Y15"/>
    <mergeCell ref="Z14:AA14"/>
    <mergeCell ref="AB14:AC14"/>
    <mergeCell ref="AD14:AE14"/>
    <mergeCell ref="AF14:AG14"/>
    <mergeCell ref="AH14:AI14"/>
    <mergeCell ref="AJ15:AK15"/>
    <mergeCell ref="AL15:AM15"/>
    <mergeCell ref="AN15:AO15"/>
    <mergeCell ref="AP15:AQ15"/>
    <mergeCell ref="AJ14:AK14"/>
    <mergeCell ref="AL14:AM14"/>
    <mergeCell ref="AN14:AO14"/>
    <mergeCell ref="AP14:AQ14"/>
    <mergeCell ref="AR14:BR15"/>
    <mergeCell ref="A11:Y11"/>
    <mergeCell ref="Z11:BR11"/>
    <mergeCell ref="A12:Y12"/>
    <mergeCell ref="Z12:BR12"/>
    <mergeCell ref="A5:W5"/>
    <mergeCell ref="AK7:AR7"/>
    <mergeCell ref="AT7:BM7"/>
    <mergeCell ref="BN7:BR8"/>
    <mergeCell ref="AK8:AR8"/>
    <mergeCell ref="AT8:BM8"/>
    <mergeCell ref="A1:W1"/>
    <mergeCell ref="A2:BR2"/>
    <mergeCell ref="A4:W4"/>
    <mergeCell ref="AT4:AW4"/>
    <mergeCell ref="AX4:BD4"/>
    <mergeCell ref="BE4:BF4"/>
    <mergeCell ref="BG4:BJ4"/>
    <mergeCell ref="BK4:BQ4"/>
    <mergeCell ref="AK9:AR9"/>
    <mergeCell ref="AT9:BK9"/>
    <mergeCell ref="BA20:BR20"/>
    <mergeCell ref="AJ20:AZ20"/>
    <mergeCell ref="BO18:BR19"/>
    <mergeCell ref="BA18:BN19"/>
    <mergeCell ref="AJ18:AZ19"/>
    <mergeCell ref="BA21:BR22"/>
    <mergeCell ref="AJ21:AZ22"/>
    <mergeCell ref="P21:AI22"/>
    <mergeCell ref="P20:AI20"/>
    <mergeCell ref="P18:AE19"/>
  </mergeCells>
  <phoneticPr fontId="2"/>
  <dataValidations count="1">
    <dataValidation type="list" allowBlank="1" showInputMessage="1" showErrorMessage="1" sqref="AO26:AQ33">
      <formula1>"式,台,本,個,枚,ヶ所,セット,丁,Kg,mm,cm,㎡,㎥,m,t,　,"</formula1>
    </dataValidation>
  </dataValidations>
  <printOptions horizontalCentered="1"/>
  <pageMargins left="0" right="0" top="0.11811023622047245" bottom="0" header="0.31496062992125984" footer="3.937007874015748E-2"/>
  <pageSetup paperSize="9" scale="78" orientation="portrait" blackAndWhite="1" cellComments="asDisplayed" r:id="rId1"/>
  <headerFooter>
    <oddHeader xml:space="preserve">&amp;L&amp;"-,太字"&amp;30&amp;K00B050
</oddHeader>
    <oddFooter>&amp;R平成２９年５月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39997558519241921"/>
  </sheetPr>
  <dimension ref="A1:BR43"/>
  <sheetViews>
    <sheetView showZeros="0" topLeftCell="B25" zoomScale="71" zoomScaleNormal="71" workbookViewId="0">
      <selection activeCell="AK42" sqref="AK42"/>
    </sheetView>
  </sheetViews>
  <sheetFormatPr defaultColWidth="9" defaultRowHeight="13.5"/>
  <cols>
    <col min="1" max="1" width="10.125" style="59" customWidth="1"/>
    <col min="2" max="2" width="6" style="59" customWidth="1"/>
    <col min="3" max="31" width="3.125" style="59" customWidth="1"/>
    <col min="32" max="33" width="3.5" style="59" customWidth="1"/>
    <col min="34" max="16384" width="9" style="59"/>
  </cols>
  <sheetData>
    <row r="1" spans="2:31" ht="37.5" customHeight="1">
      <c r="B1" s="583"/>
      <c r="C1" s="584" t="s">
        <v>35</v>
      </c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584"/>
      <c r="S1" s="584"/>
      <c r="T1" s="584"/>
      <c r="U1" s="584"/>
      <c r="V1" s="584"/>
      <c r="W1" s="584"/>
      <c r="X1" s="584"/>
      <c r="Y1" s="584"/>
      <c r="Z1" s="584"/>
      <c r="AA1" s="584"/>
      <c r="AB1" s="584"/>
      <c r="AC1" s="584"/>
      <c r="AD1" s="584"/>
      <c r="AE1" s="584"/>
    </row>
    <row r="2" spans="2:31" ht="9.75" customHeight="1">
      <c r="B2" s="583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2:31" ht="9.75" customHeight="1">
      <c r="B3" s="583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2:31" ht="23.25" customHeight="1">
      <c r="B4" s="583"/>
      <c r="C4" s="62"/>
      <c r="D4" s="62"/>
      <c r="E4" s="62"/>
      <c r="F4" s="62"/>
      <c r="G4" s="62"/>
      <c r="H4" s="63"/>
      <c r="I4" s="63"/>
      <c r="J4" s="63"/>
      <c r="K4" s="63"/>
      <c r="U4" s="535" t="s">
        <v>124</v>
      </c>
      <c r="V4" s="535"/>
      <c r="W4" s="536">
        <f>'請求書(1)'!$AX$4</f>
        <v>0</v>
      </c>
      <c r="X4" s="536"/>
      <c r="Y4" s="536"/>
      <c r="Z4" s="191" t="s">
        <v>125</v>
      </c>
      <c r="AA4" s="536">
        <f>'請求書(1)'!$BG$4</f>
        <v>0</v>
      </c>
      <c r="AB4" s="536"/>
      <c r="AC4" s="191" t="s">
        <v>126</v>
      </c>
      <c r="AD4" s="189"/>
      <c r="AE4" s="189"/>
    </row>
    <row r="5" spans="2:31" ht="9.75" customHeight="1">
      <c r="B5" s="583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2:31" ht="9.75" customHeight="1">
      <c r="B6" s="583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2:31" ht="23.25" customHeight="1">
      <c r="B7" s="583"/>
      <c r="C7" s="585" t="s">
        <v>36</v>
      </c>
      <c r="D7" s="585"/>
      <c r="E7" s="585"/>
      <c r="F7" s="585"/>
      <c r="G7" s="585"/>
      <c r="H7" s="585"/>
      <c r="I7" s="585"/>
      <c r="J7" s="585"/>
      <c r="K7" s="585"/>
      <c r="L7" s="585"/>
      <c r="M7" s="585"/>
      <c r="N7" s="585"/>
      <c r="O7" s="64"/>
      <c r="P7" s="64"/>
    </row>
    <row r="8" spans="2:31" ht="22.5" customHeight="1">
      <c r="B8" s="583"/>
      <c r="C8" s="65"/>
      <c r="D8" s="65"/>
      <c r="E8" s="65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R8" s="586" t="s">
        <v>37</v>
      </c>
      <c r="S8" s="586"/>
      <c r="T8" s="58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</row>
    <row r="9" spans="2:31" ht="22.5" customHeight="1">
      <c r="B9" s="583"/>
      <c r="C9" s="64"/>
      <c r="D9" s="64"/>
      <c r="E9" s="64"/>
      <c r="F9" s="64"/>
      <c r="G9" s="64"/>
      <c r="H9" s="64"/>
      <c r="S9" s="537">
        <f>'請求書(1)'!$AT$8</f>
        <v>0</v>
      </c>
      <c r="T9" s="538"/>
      <c r="U9" s="538"/>
      <c r="V9" s="538"/>
      <c r="W9" s="538"/>
      <c r="X9" s="538"/>
      <c r="Y9" s="538"/>
      <c r="Z9" s="538"/>
      <c r="AA9" s="538"/>
      <c r="AB9" s="538"/>
      <c r="AC9" s="538"/>
      <c r="AD9" s="587" t="s">
        <v>38</v>
      </c>
      <c r="AE9" s="587"/>
    </row>
    <row r="10" spans="2:31" ht="22.5" customHeight="1" thickBot="1">
      <c r="B10" s="583"/>
      <c r="D10" s="64"/>
      <c r="E10" s="64"/>
      <c r="F10" s="64"/>
      <c r="G10" s="64"/>
      <c r="H10" s="67"/>
      <c r="S10" s="539">
        <f>'請求書(1)'!$AT$7</f>
        <v>0</v>
      </c>
      <c r="T10" s="539"/>
      <c r="U10" s="539"/>
      <c r="V10" s="539"/>
      <c r="W10" s="539"/>
      <c r="X10" s="539"/>
      <c r="Y10" s="539"/>
      <c r="Z10" s="539"/>
      <c r="AA10" s="539"/>
      <c r="AB10" s="539"/>
      <c r="AC10" s="539"/>
      <c r="AD10" s="588"/>
      <c r="AE10" s="588"/>
    </row>
    <row r="11" spans="2:31" ht="22.5" customHeight="1" thickBot="1">
      <c r="B11" s="583"/>
      <c r="C11" s="68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</row>
    <row r="12" spans="2:31" ht="23.25" customHeight="1" thickTop="1">
      <c r="B12" s="583"/>
      <c r="C12" s="589" t="s">
        <v>39</v>
      </c>
      <c r="D12" s="590"/>
      <c r="E12" s="590"/>
      <c r="F12" s="590"/>
      <c r="G12" s="590"/>
      <c r="H12" s="590"/>
      <c r="I12" s="590"/>
      <c r="J12" s="590"/>
      <c r="K12" s="590"/>
      <c r="L12" s="590"/>
      <c r="M12" s="591"/>
      <c r="N12" s="592" t="s">
        <v>40</v>
      </c>
      <c r="O12" s="593"/>
      <c r="P12" s="593"/>
      <c r="Q12" s="593"/>
      <c r="R12" s="593"/>
      <c r="S12" s="593"/>
      <c r="T12" s="593"/>
      <c r="U12" s="593"/>
      <c r="V12" s="593"/>
      <c r="W12" s="593"/>
      <c r="X12" s="540" t="s">
        <v>41</v>
      </c>
      <c r="Y12" s="540"/>
      <c r="Z12" s="540"/>
      <c r="AA12" s="540"/>
      <c r="AB12" s="540" t="s">
        <v>127</v>
      </c>
      <c r="AC12" s="540"/>
      <c r="AD12" s="540"/>
      <c r="AE12" s="540"/>
    </row>
    <row r="13" spans="2:31" ht="23.25" customHeight="1">
      <c r="B13" s="583"/>
      <c r="C13" s="575">
        <f>W33</f>
        <v>0</v>
      </c>
      <c r="D13" s="576"/>
      <c r="E13" s="576"/>
      <c r="F13" s="576"/>
      <c r="G13" s="576"/>
      <c r="H13" s="576"/>
      <c r="I13" s="576"/>
      <c r="J13" s="576"/>
      <c r="K13" s="576"/>
      <c r="L13" s="576"/>
      <c r="M13" s="577"/>
      <c r="N13" s="581"/>
      <c r="O13" s="582"/>
      <c r="P13" s="582"/>
      <c r="Q13" s="582"/>
      <c r="R13" s="582"/>
      <c r="S13" s="582"/>
      <c r="T13" s="582"/>
      <c r="U13" s="582"/>
      <c r="V13" s="582"/>
      <c r="W13" s="582"/>
      <c r="X13" s="540"/>
      <c r="Y13" s="540"/>
      <c r="Z13" s="540"/>
      <c r="AA13" s="540"/>
      <c r="AB13" s="540"/>
      <c r="AC13" s="540"/>
      <c r="AD13" s="540"/>
      <c r="AE13" s="540"/>
    </row>
    <row r="14" spans="2:31" ht="23.25" customHeight="1" thickBot="1">
      <c r="B14" s="583"/>
      <c r="C14" s="578"/>
      <c r="D14" s="579"/>
      <c r="E14" s="579"/>
      <c r="F14" s="579"/>
      <c r="G14" s="579"/>
      <c r="H14" s="579"/>
      <c r="I14" s="579"/>
      <c r="J14" s="579"/>
      <c r="K14" s="579"/>
      <c r="L14" s="579"/>
      <c r="M14" s="580"/>
      <c r="N14" s="581"/>
      <c r="O14" s="582"/>
      <c r="P14" s="582"/>
      <c r="Q14" s="582"/>
      <c r="R14" s="582"/>
      <c r="S14" s="582"/>
      <c r="T14" s="582"/>
      <c r="U14" s="582"/>
      <c r="V14" s="582"/>
      <c r="W14" s="582"/>
      <c r="X14" s="540"/>
      <c r="Y14" s="540"/>
      <c r="Z14" s="540"/>
      <c r="AA14" s="540"/>
      <c r="AB14" s="540"/>
      <c r="AC14" s="540"/>
      <c r="AD14" s="540"/>
      <c r="AE14" s="540"/>
    </row>
    <row r="15" spans="2:31" ht="10.5" customHeight="1" thickTop="1">
      <c r="B15" s="583"/>
      <c r="C15" s="594"/>
      <c r="D15" s="594"/>
      <c r="E15" s="594"/>
      <c r="F15" s="594"/>
      <c r="G15" s="594"/>
      <c r="H15" s="594"/>
      <c r="I15" s="594"/>
      <c r="J15" s="594"/>
      <c r="K15" s="594"/>
      <c r="L15" s="594"/>
      <c r="M15" s="594"/>
      <c r="N15" s="594"/>
      <c r="O15" s="594"/>
      <c r="P15" s="594"/>
      <c r="Q15" s="594"/>
      <c r="R15" s="594"/>
      <c r="S15" s="594"/>
      <c r="T15" s="594"/>
      <c r="U15" s="594"/>
      <c r="V15" s="594"/>
      <c r="W15" s="594"/>
      <c r="X15" s="594"/>
      <c r="Y15" s="594"/>
      <c r="Z15" s="594"/>
      <c r="AA15" s="594"/>
      <c r="AB15" s="594"/>
      <c r="AC15" s="594"/>
      <c r="AD15" s="594"/>
      <c r="AE15" s="594"/>
    </row>
    <row r="16" spans="2:31" ht="25.5" customHeight="1">
      <c r="B16" s="583"/>
      <c r="C16" s="593" t="s">
        <v>42</v>
      </c>
      <c r="D16" s="593"/>
      <c r="E16" s="593"/>
      <c r="F16" s="593"/>
      <c r="G16" s="540" t="s">
        <v>43</v>
      </c>
      <c r="H16" s="540"/>
      <c r="I16" s="540"/>
      <c r="J16" s="540"/>
      <c r="K16" s="540"/>
      <c r="L16" s="540"/>
      <c r="M16" s="540"/>
      <c r="N16" s="540"/>
      <c r="O16" s="540"/>
      <c r="P16" s="540"/>
      <c r="Q16" s="540"/>
      <c r="R16" s="540" t="s">
        <v>44</v>
      </c>
      <c r="S16" s="540"/>
      <c r="T16" s="540"/>
      <c r="U16" s="540"/>
      <c r="V16" s="574"/>
      <c r="W16" s="574"/>
      <c r="X16" s="574"/>
      <c r="Y16" s="574"/>
      <c r="Z16" s="574"/>
      <c r="AA16" s="574"/>
      <c r="AB16" s="574"/>
      <c r="AC16" s="574"/>
      <c r="AD16" s="574"/>
      <c r="AE16" s="574"/>
    </row>
    <row r="17" spans="1:31" ht="25.5" customHeight="1">
      <c r="B17" s="583"/>
      <c r="C17" s="593"/>
      <c r="D17" s="593"/>
      <c r="E17" s="593"/>
      <c r="F17" s="593"/>
      <c r="G17" s="540" t="s">
        <v>45</v>
      </c>
      <c r="H17" s="540"/>
      <c r="I17" s="540"/>
      <c r="J17" s="540"/>
      <c r="K17" s="540"/>
      <c r="L17" s="540"/>
      <c r="M17" s="540"/>
      <c r="N17" s="540"/>
      <c r="O17" s="540"/>
      <c r="P17" s="540"/>
      <c r="Q17" s="540"/>
      <c r="R17" s="540"/>
      <c r="S17" s="540"/>
      <c r="T17" s="540"/>
      <c r="U17" s="540"/>
      <c r="V17" s="574"/>
      <c r="W17" s="574"/>
      <c r="X17" s="574"/>
      <c r="Y17" s="574"/>
      <c r="Z17" s="574"/>
      <c r="AA17" s="574"/>
      <c r="AB17" s="574"/>
      <c r="AC17" s="574"/>
      <c r="AD17" s="574"/>
      <c r="AE17" s="574"/>
    </row>
    <row r="18" spans="1:31" ht="25.5" customHeight="1">
      <c r="B18" s="583"/>
      <c r="C18" s="593"/>
      <c r="D18" s="593"/>
      <c r="E18" s="593"/>
      <c r="F18" s="593"/>
      <c r="G18" s="540"/>
      <c r="H18" s="540"/>
      <c r="I18" s="540"/>
      <c r="J18" s="540"/>
      <c r="K18" s="540"/>
      <c r="L18" s="540"/>
      <c r="M18" s="540"/>
      <c r="N18" s="540"/>
      <c r="O18" s="540"/>
      <c r="P18" s="540"/>
      <c r="Q18" s="540"/>
      <c r="R18" s="540"/>
      <c r="S18" s="540"/>
      <c r="T18" s="540"/>
      <c r="U18" s="540"/>
      <c r="V18" s="574"/>
      <c r="W18" s="574"/>
      <c r="X18" s="574"/>
      <c r="Y18" s="574"/>
      <c r="Z18" s="574"/>
      <c r="AA18" s="574"/>
      <c r="AB18" s="574"/>
      <c r="AC18" s="574"/>
      <c r="AD18" s="574"/>
      <c r="AE18" s="574"/>
    </row>
    <row r="19" spans="1:31" ht="10.5" customHeight="1" thickBot="1">
      <c r="B19" s="583"/>
      <c r="C19" s="561"/>
      <c r="D19" s="561"/>
      <c r="E19" s="561"/>
      <c r="F19" s="561"/>
      <c r="G19" s="561"/>
      <c r="H19" s="561"/>
      <c r="I19" s="561"/>
      <c r="J19" s="561"/>
      <c r="K19" s="561"/>
      <c r="L19" s="561"/>
      <c r="M19" s="561"/>
      <c r="N19" s="561"/>
      <c r="O19" s="561"/>
      <c r="P19" s="561"/>
      <c r="Q19" s="561"/>
      <c r="R19" s="561"/>
      <c r="S19" s="561"/>
      <c r="T19" s="561"/>
      <c r="U19" s="561"/>
      <c r="V19" s="561"/>
      <c r="W19" s="561"/>
      <c r="X19" s="561"/>
      <c r="Y19" s="561"/>
      <c r="Z19" s="561"/>
      <c r="AA19" s="561"/>
      <c r="AB19" s="561"/>
      <c r="AC19" s="561"/>
      <c r="AD19" s="561"/>
      <c r="AE19" s="561"/>
    </row>
    <row r="20" spans="1:31" ht="20.25" customHeight="1" thickTop="1">
      <c r="B20" s="583"/>
      <c r="C20" s="562" t="s">
        <v>46</v>
      </c>
      <c r="D20" s="563"/>
      <c r="E20" s="563"/>
      <c r="F20" s="563" t="s">
        <v>47</v>
      </c>
      <c r="G20" s="563"/>
      <c r="H20" s="563"/>
      <c r="I20" s="563"/>
      <c r="J20" s="563"/>
      <c r="K20" s="563"/>
      <c r="L20" s="563"/>
      <c r="M20" s="566" t="s">
        <v>48</v>
      </c>
      <c r="N20" s="566"/>
      <c r="O20" s="566"/>
      <c r="P20" s="566"/>
      <c r="Q20" s="566"/>
      <c r="R20" s="566"/>
      <c r="S20" s="566"/>
      <c r="T20" s="566"/>
      <c r="U20" s="566"/>
      <c r="V20" s="567" t="s">
        <v>49</v>
      </c>
      <c r="W20" s="567"/>
      <c r="X20" s="567"/>
      <c r="Y20" s="567"/>
      <c r="Z20" s="568"/>
      <c r="AA20" s="569" t="s">
        <v>50</v>
      </c>
      <c r="AB20" s="570"/>
      <c r="AC20" s="570"/>
      <c r="AD20" s="570"/>
      <c r="AE20" s="570"/>
    </row>
    <row r="21" spans="1:31" ht="20.25" customHeight="1">
      <c r="B21" s="583"/>
      <c r="C21" s="564"/>
      <c r="D21" s="565"/>
      <c r="E21" s="565"/>
      <c r="F21" s="565"/>
      <c r="G21" s="565"/>
      <c r="H21" s="565"/>
      <c r="I21" s="565"/>
      <c r="J21" s="565"/>
      <c r="K21" s="565"/>
      <c r="L21" s="565"/>
      <c r="M21" s="540"/>
      <c r="N21" s="540"/>
      <c r="O21" s="540"/>
      <c r="P21" s="540"/>
      <c r="Q21" s="540"/>
      <c r="R21" s="540"/>
      <c r="S21" s="540"/>
      <c r="T21" s="540"/>
      <c r="U21" s="540"/>
      <c r="V21" s="571" t="s">
        <v>51</v>
      </c>
      <c r="W21" s="571"/>
      <c r="X21" s="571"/>
      <c r="Y21" s="571"/>
      <c r="Z21" s="572"/>
      <c r="AA21" s="573" t="s">
        <v>52</v>
      </c>
      <c r="AB21" s="571"/>
      <c r="AC21" s="571"/>
      <c r="AD21" s="571"/>
      <c r="AE21" s="571"/>
    </row>
    <row r="22" spans="1:31" ht="30.75" customHeight="1">
      <c r="A22" s="80" t="s">
        <v>66</v>
      </c>
      <c r="B22" s="583"/>
      <c r="C22" s="550">
        <f>'請求書(1)'!$A$12</f>
        <v>0</v>
      </c>
      <c r="D22" s="551"/>
      <c r="E22" s="552"/>
      <c r="F22" s="553">
        <f>'請求書(1)'!$AR$14</f>
        <v>0</v>
      </c>
      <c r="G22" s="554"/>
      <c r="H22" s="554"/>
      <c r="I22" s="554"/>
      <c r="J22" s="554"/>
      <c r="K22" s="554"/>
      <c r="L22" s="555"/>
      <c r="M22" s="553">
        <f>'請求書(1)'!$Z$12</f>
        <v>0</v>
      </c>
      <c r="N22" s="554"/>
      <c r="O22" s="554"/>
      <c r="P22" s="554"/>
      <c r="Q22" s="554"/>
      <c r="R22" s="554"/>
      <c r="S22" s="554"/>
      <c r="T22" s="554"/>
      <c r="U22" s="555"/>
      <c r="V22" s="556">
        <f>'請求書(1)'!$H$14</f>
        <v>0</v>
      </c>
      <c r="W22" s="557"/>
      <c r="X22" s="557"/>
      <c r="Y22" s="557"/>
      <c r="Z22" s="558"/>
      <c r="AA22" s="559"/>
      <c r="AB22" s="560"/>
      <c r="AC22" s="560"/>
      <c r="AD22" s="560"/>
      <c r="AE22" s="560"/>
    </row>
    <row r="23" spans="1:31" ht="30.75" customHeight="1">
      <c r="A23" s="80" t="s">
        <v>67</v>
      </c>
      <c r="B23" s="583"/>
      <c r="C23" s="550">
        <f>'請求書(2)'!$A$12</f>
        <v>0</v>
      </c>
      <c r="D23" s="551"/>
      <c r="E23" s="552"/>
      <c r="F23" s="553">
        <f>'請求書(2)'!$AR$14</f>
        <v>0</v>
      </c>
      <c r="G23" s="554"/>
      <c r="H23" s="554"/>
      <c r="I23" s="554"/>
      <c r="J23" s="554"/>
      <c r="K23" s="554"/>
      <c r="L23" s="555"/>
      <c r="M23" s="553">
        <f>'請求書(2)'!$Z$12</f>
        <v>0</v>
      </c>
      <c r="N23" s="554"/>
      <c r="O23" s="554"/>
      <c r="P23" s="554"/>
      <c r="Q23" s="554"/>
      <c r="R23" s="554"/>
      <c r="S23" s="554"/>
      <c r="T23" s="554"/>
      <c r="U23" s="555"/>
      <c r="V23" s="556">
        <f>'請求書(2)'!$H$14</f>
        <v>0</v>
      </c>
      <c r="W23" s="557"/>
      <c r="X23" s="557"/>
      <c r="Y23" s="557"/>
      <c r="Z23" s="558"/>
      <c r="AA23" s="559"/>
      <c r="AB23" s="560"/>
      <c r="AC23" s="560"/>
      <c r="AD23" s="560"/>
      <c r="AE23" s="560"/>
    </row>
    <row r="24" spans="1:31" ht="30.75" customHeight="1">
      <c r="A24" s="80" t="s">
        <v>68</v>
      </c>
      <c r="B24" s="583"/>
      <c r="C24" s="550">
        <f>'請求書(3)'!$A$12</f>
        <v>0</v>
      </c>
      <c r="D24" s="551"/>
      <c r="E24" s="552"/>
      <c r="F24" s="553">
        <f>'請求書(3)'!$AR$14</f>
        <v>0</v>
      </c>
      <c r="G24" s="554"/>
      <c r="H24" s="554"/>
      <c r="I24" s="554"/>
      <c r="J24" s="554"/>
      <c r="K24" s="554"/>
      <c r="L24" s="555"/>
      <c r="M24" s="553">
        <f>'請求書(3)'!$Z$12</f>
        <v>0</v>
      </c>
      <c r="N24" s="554"/>
      <c r="O24" s="554"/>
      <c r="P24" s="554"/>
      <c r="Q24" s="554"/>
      <c r="R24" s="554"/>
      <c r="S24" s="554"/>
      <c r="T24" s="554"/>
      <c r="U24" s="555"/>
      <c r="V24" s="556">
        <f>'請求書(3)'!$H$14</f>
        <v>0</v>
      </c>
      <c r="W24" s="557"/>
      <c r="X24" s="557"/>
      <c r="Y24" s="557"/>
      <c r="Z24" s="558"/>
      <c r="AA24" s="559"/>
      <c r="AB24" s="560"/>
      <c r="AC24" s="560"/>
      <c r="AD24" s="560"/>
      <c r="AE24" s="560"/>
    </row>
    <row r="25" spans="1:31" ht="30.75" customHeight="1">
      <c r="A25" s="80" t="s">
        <v>69</v>
      </c>
      <c r="B25" s="583"/>
      <c r="C25" s="550">
        <f>'請求書(4)'!$A$12</f>
        <v>0</v>
      </c>
      <c r="D25" s="551"/>
      <c r="E25" s="552"/>
      <c r="F25" s="553">
        <f>'請求書(4)'!$AR$14</f>
        <v>0</v>
      </c>
      <c r="G25" s="554"/>
      <c r="H25" s="554"/>
      <c r="I25" s="554"/>
      <c r="J25" s="554"/>
      <c r="K25" s="554"/>
      <c r="L25" s="555"/>
      <c r="M25" s="553">
        <f>'請求書(4)'!$Z$12</f>
        <v>0</v>
      </c>
      <c r="N25" s="554"/>
      <c r="O25" s="554"/>
      <c r="P25" s="554"/>
      <c r="Q25" s="554"/>
      <c r="R25" s="554"/>
      <c r="S25" s="554"/>
      <c r="T25" s="554"/>
      <c r="U25" s="555"/>
      <c r="V25" s="556">
        <f>'請求書(4)'!$H$14</f>
        <v>0</v>
      </c>
      <c r="W25" s="557"/>
      <c r="X25" s="557"/>
      <c r="Y25" s="557"/>
      <c r="Z25" s="558"/>
      <c r="AA25" s="559"/>
      <c r="AB25" s="560"/>
      <c r="AC25" s="560"/>
      <c r="AD25" s="560"/>
      <c r="AE25" s="560"/>
    </row>
    <row r="26" spans="1:31" ht="30.75" customHeight="1">
      <c r="A26" s="80" t="s">
        <v>70</v>
      </c>
      <c r="B26" s="583"/>
      <c r="C26" s="550">
        <f>'請求書(5)'!$A$12</f>
        <v>0</v>
      </c>
      <c r="D26" s="551"/>
      <c r="E26" s="552"/>
      <c r="F26" s="553">
        <f>'請求書(5)'!$AR$14</f>
        <v>0</v>
      </c>
      <c r="G26" s="554"/>
      <c r="H26" s="554"/>
      <c r="I26" s="554"/>
      <c r="J26" s="554"/>
      <c r="K26" s="554"/>
      <c r="L26" s="555"/>
      <c r="M26" s="553">
        <f>'請求書(5)'!$Z$12</f>
        <v>0</v>
      </c>
      <c r="N26" s="554"/>
      <c r="O26" s="554"/>
      <c r="P26" s="554"/>
      <c r="Q26" s="554"/>
      <c r="R26" s="554"/>
      <c r="S26" s="554"/>
      <c r="T26" s="554"/>
      <c r="U26" s="555"/>
      <c r="V26" s="556">
        <f>'請求書(5)'!$H$14</f>
        <v>0</v>
      </c>
      <c r="W26" s="557"/>
      <c r="X26" s="557"/>
      <c r="Y26" s="557"/>
      <c r="Z26" s="558"/>
      <c r="AA26" s="559"/>
      <c r="AB26" s="560"/>
      <c r="AC26" s="560"/>
      <c r="AD26" s="560"/>
      <c r="AE26" s="560"/>
    </row>
    <row r="27" spans="1:31" ht="30.75" customHeight="1">
      <c r="A27" s="80" t="s">
        <v>71</v>
      </c>
      <c r="B27" s="583"/>
      <c r="C27" s="550">
        <f>'請求書(6)'!$A$12</f>
        <v>0</v>
      </c>
      <c r="D27" s="551"/>
      <c r="E27" s="552"/>
      <c r="F27" s="553">
        <f>'請求書(6)'!$AR$14</f>
        <v>0</v>
      </c>
      <c r="G27" s="554"/>
      <c r="H27" s="554"/>
      <c r="I27" s="554"/>
      <c r="J27" s="554"/>
      <c r="K27" s="554"/>
      <c r="L27" s="555"/>
      <c r="M27" s="553">
        <f>'請求書(6)'!$Z$12</f>
        <v>0</v>
      </c>
      <c r="N27" s="554"/>
      <c r="O27" s="554"/>
      <c r="P27" s="554"/>
      <c r="Q27" s="554"/>
      <c r="R27" s="554"/>
      <c r="S27" s="554"/>
      <c r="T27" s="554"/>
      <c r="U27" s="555"/>
      <c r="V27" s="556">
        <f>'請求書(6)'!$H$14</f>
        <v>0</v>
      </c>
      <c r="W27" s="557"/>
      <c r="X27" s="557"/>
      <c r="Y27" s="557"/>
      <c r="Z27" s="558"/>
      <c r="AA27" s="559"/>
      <c r="AB27" s="560"/>
      <c r="AC27" s="560"/>
      <c r="AD27" s="560"/>
      <c r="AE27" s="560"/>
    </row>
    <row r="28" spans="1:31" ht="30.75" customHeight="1">
      <c r="A28" s="80" t="s">
        <v>72</v>
      </c>
      <c r="B28" s="583"/>
      <c r="C28" s="550">
        <f>'請求書(7)'!$A$12</f>
        <v>0</v>
      </c>
      <c r="D28" s="551"/>
      <c r="E28" s="552"/>
      <c r="F28" s="553">
        <f>'請求書(7)'!$AR$14</f>
        <v>0</v>
      </c>
      <c r="G28" s="554"/>
      <c r="H28" s="554"/>
      <c r="I28" s="554"/>
      <c r="J28" s="554"/>
      <c r="K28" s="554"/>
      <c r="L28" s="555"/>
      <c r="M28" s="553">
        <f>'請求書(7)'!$Z$12</f>
        <v>0</v>
      </c>
      <c r="N28" s="554"/>
      <c r="O28" s="554"/>
      <c r="P28" s="554"/>
      <c r="Q28" s="554"/>
      <c r="R28" s="554"/>
      <c r="S28" s="554"/>
      <c r="T28" s="554"/>
      <c r="U28" s="555"/>
      <c r="V28" s="556">
        <f>'請求書(7)'!$H$14</f>
        <v>0</v>
      </c>
      <c r="W28" s="557"/>
      <c r="X28" s="557"/>
      <c r="Y28" s="557"/>
      <c r="Z28" s="558"/>
      <c r="AA28" s="559"/>
      <c r="AB28" s="560"/>
      <c r="AC28" s="560"/>
      <c r="AD28" s="560"/>
      <c r="AE28" s="560"/>
    </row>
    <row r="29" spans="1:31" ht="30.75" customHeight="1">
      <c r="A29" s="80" t="s">
        <v>73</v>
      </c>
      <c r="B29" s="583"/>
      <c r="C29" s="550">
        <f>'請求書(8)'!$A$12</f>
        <v>0</v>
      </c>
      <c r="D29" s="551"/>
      <c r="E29" s="552"/>
      <c r="F29" s="553">
        <f>'請求書(8)'!$AR$14</f>
        <v>0</v>
      </c>
      <c r="G29" s="554"/>
      <c r="H29" s="554"/>
      <c r="I29" s="554"/>
      <c r="J29" s="554"/>
      <c r="K29" s="554"/>
      <c r="L29" s="555"/>
      <c r="M29" s="553">
        <f>'請求書(8)'!$Z$12</f>
        <v>0</v>
      </c>
      <c r="N29" s="554"/>
      <c r="O29" s="554"/>
      <c r="P29" s="554"/>
      <c r="Q29" s="554"/>
      <c r="R29" s="554"/>
      <c r="S29" s="554"/>
      <c r="T29" s="554"/>
      <c r="U29" s="555"/>
      <c r="V29" s="556">
        <f>'請求書(8)'!$H$14</f>
        <v>0</v>
      </c>
      <c r="W29" s="557"/>
      <c r="X29" s="557"/>
      <c r="Y29" s="557"/>
      <c r="Z29" s="558"/>
      <c r="AA29" s="559"/>
      <c r="AB29" s="560"/>
      <c r="AC29" s="560"/>
      <c r="AD29" s="560"/>
      <c r="AE29" s="560"/>
    </row>
    <row r="30" spans="1:31" ht="30.75" customHeight="1">
      <c r="A30" s="80" t="s">
        <v>74</v>
      </c>
      <c r="B30" s="583"/>
      <c r="C30" s="550">
        <f>'請求書(9)'!$A$12</f>
        <v>0</v>
      </c>
      <c r="D30" s="551"/>
      <c r="E30" s="552"/>
      <c r="F30" s="553">
        <f>'請求書(9)'!$AR$14</f>
        <v>0</v>
      </c>
      <c r="G30" s="554"/>
      <c r="H30" s="554"/>
      <c r="I30" s="554"/>
      <c r="J30" s="554"/>
      <c r="K30" s="554"/>
      <c r="L30" s="555"/>
      <c r="M30" s="553">
        <f>'請求書(9)'!$Z$12</f>
        <v>0</v>
      </c>
      <c r="N30" s="554"/>
      <c r="O30" s="554"/>
      <c r="P30" s="554"/>
      <c r="Q30" s="554"/>
      <c r="R30" s="554"/>
      <c r="S30" s="554"/>
      <c r="T30" s="554"/>
      <c r="U30" s="555"/>
      <c r="V30" s="556">
        <f>'請求書(9)'!$H$14</f>
        <v>0</v>
      </c>
      <c r="W30" s="557"/>
      <c r="X30" s="557"/>
      <c r="Y30" s="557"/>
      <c r="Z30" s="558"/>
      <c r="AA30" s="559"/>
      <c r="AB30" s="560"/>
      <c r="AC30" s="560"/>
      <c r="AD30" s="560"/>
      <c r="AE30" s="560"/>
    </row>
    <row r="31" spans="1:31" ht="30.75" customHeight="1">
      <c r="A31" s="80" t="s">
        <v>75</v>
      </c>
      <c r="B31" s="583"/>
      <c r="C31" s="550">
        <f>'請求書(10)'!$A$12</f>
        <v>0</v>
      </c>
      <c r="D31" s="551"/>
      <c r="E31" s="552"/>
      <c r="F31" s="553">
        <f>'請求書(10)'!$AR$14</f>
        <v>0</v>
      </c>
      <c r="G31" s="554"/>
      <c r="H31" s="554"/>
      <c r="I31" s="554"/>
      <c r="J31" s="554"/>
      <c r="K31" s="554"/>
      <c r="L31" s="555"/>
      <c r="M31" s="553">
        <f>'請求書(10)'!$Z$12</f>
        <v>0</v>
      </c>
      <c r="N31" s="554"/>
      <c r="O31" s="554"/>
      <c r="P31" s="554"/>
      <c r="Q31" s="554"/>
      <c r="R31" s="554"/>
      <c r="S31" s="554"/>
      <c r="T31" s="554"/>
      <c r="U31" s="555"/>
      <c r="V31" s="556">
        <f>'請求書(10)'!$H$14</f>
        <v>0</v>
      </c>
      <c r="W31" s="557"/>
      <c r="X31" s="557"/>
      <c r="Y31" s="557"/>
      <c r="Z31" s="558"/>
      <c r="AA31" s="559"/>
      <c r="AB31" s="560"/>
      <c r="AC31" s="560"/>
      <c r="AD31" s="560"/>
      <c r="AE31" s="560"/>
    </row>
    <row r="32" spans="1:31" ht="2.25" customHeight="1">
      <c r="B32" s="583"/>
      <c r="C32" s="540"/>
      <c r="D32" s="540"/>
      <c r="E32" s="540"/>
      <c r="F32" s="540"/>
      <c r="G32" s="540"/>
      <c r="H32" s="540"/>
      <c r="I32" s="540"/>
      <c r="J32" s="540"/>
      <c r="K32" s="540"/>
      <c r="L32" s="540"/>
      <c r="M32" s="540"/>
      <c r="N32" s="540"/>
      <c r="O32" s="540"/>
      <c r="P32" s="540"/>
      <c r="Q32" s="540"/>
      <c r="R32" s="540"/>
      <c r="S32" s="540"/>
      <c r="T32" s="540"/>
      <c r="U32" s="540"/>
      <c r="V32" s="540"/>
      <c r="W32" s="540"/>
      <c r="X32" s="540"/>
      <c r="Y32" s="540"/>
      <c r="Z32" s="540"/>
      <c r="AA32" s="540"/>
      <c r="AB32" s="540"/>
      <c r="AC32" s="540"/>
      <c r="AD32" s="540"/>
      <c r="AE32" s="540"/>
    </row>
    <row r="33" spans="2:70" ht="30.75" customHeight="1" thickBot="1">
      <c r="B33" s="583"/>
      <c r="C33" s="541"/>
      <c r="D33" s="542"/>
      <c r="E33" s="542"/>
      <c r="F33" s="542"/>
      <c r="G33" s="542"/>
      <c r="H33" s="542"/>
      <c r="I33" s="542"/>
      <c r="J33" s="542"/>
      <c r="K33" s="542"/>
      <c r="L33" s="542"/>
      <c r="M33" s="543" t="s">
        <v>53</v>
      </c>
      <c r="N33" s="544"/>
      <c r="O33" s="544"/>
      <c r="P33" s="544"/>
      <c r="Q33" s="544"/>
      <c r="R33" s="544"/>
      <c r="S33" s="544"/>
      <c r="T33" s="544"/>
      <c r="U33" s="545"/>
      <c r="V33" s="70" t="s">
        <v>54</v>
      </c>
      <c r="W33" s="546">
        <f>SUM($V$22:$Z$31)</f>
        <v>0</v>
      </c>
      <c r="X33" s="546"/>
      <c r="Y33" s="546"/>
      <c r="Z33" s="547"/>
      <c r="AA33" s="71" t="s">
        <v>55</v>
      </c>
      <c r="AB33" s="548"/>
      <c r="AC33" s="548"/>
      <c r="AD33" s="548"/>
      <c r="AE33" s="549"/>
    </row>
    <row r="34" spans="2:70" ht="20.25" customHeight="1" thickTop="1">
      <c r="B34" s="583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3"/>
      <c r="O34" s="73"/>
      <c r="P34" s="73"/>
      <c r="Q34" s="73"/>
      <c r="R34" s="73"/>
      <c r="S34" s="73"/>
      <c r="T34" s="73"/>
      <c r="U34" s="73"/>
      <c r="V34" s="74"/>
      <c r="W34" s="74"/>
      <c r="X34" s="74"/>
      <c r="Y34" s="74"/>
      <c r="Z34" s="74"/>
      <c r="AA34" s="75"/>
      <c r="AB34" s="75"/>
      <c r="AC34" s="75"/>
      <c r="AD34" s="75"/>
      <c r="AE34" s="75"/>
    </row>
    <row r="35" spans="2:70" ht="17.25" customHeight="1">
      <c r="B35" s="583"/>
      <c r="C35" s="62" t="s">
        <v>56</v>
      </c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76"/>
      <c r="R35" s="76"/>
      <c r="S35" s="76"/>
      <c r="T35" s="76"/>
      <c r="U35" s="76"/>
      <c r="V35" s="77"/>
      <c r="W35" s="77"/>
      <c r="X35" s="77"/>
      <c r="Y35" s="74"/>
      <c r="Z35" s="74"/>
    </row>
    <row r="36" spans="2:70" ht="17.25" customHeight="1">
      <c r="B36" s="583"/>
      <c r="C36" s="78" t="s">
        <v>57</v>
      </c>
      <c r="D36" s="78"/>
      <c r="E36" s="78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76"/>
      <c r="R36" s="76"/>
      <c r="S36" s="76"/>
      <c r="T36" s="76"/>
      <c r="U36" s="76"/>
      <c r="V36" s="77"/>
      <c r="W36" s="77"/>
      <c r="X36" s="77"/>
      <c r="Y36" s="74"/>
      <c r="Z36" s="74"/>
    </row>
    <row r="37" spans="2:70" ht="17.25" customHeight="1">
      <c r="B37" s="583"/>
      <c r="C37" s="78" t="s">
        <v>58</v>
      </c>
      <c r="D37" s="78"/>
      <c r="E37" s="78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76"/>
      <c r="R37" s="76"/>
      <c r="S37" s="76"/>
      <c r="T37" s="76"/>
      <c r="U37" s="76"/>
      <c r="V37" s="77"/>
      <c r="W37" s="77"/>
      <c r="X37" s="77"/>
      <c r="Y37" s="74"/>
      <c r="Z37" s="74"/>
    </row>
    <row r="38" spans="2:70" ht="17.25" customHeight="1">
      <c r="B38" s="583"/>
      <c r="C38" s="62" t="s">
        <v>59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76"/>
      <c r="R38" s="76"/>
      <c r="S38" s="76"/>
      <c r="T38" s="76"/>
      <c r="U38" s="76"/>
      <c r="V38" s="76"/>
      <c r="W38" s="76"/>
      <c r="X38" s="76"/>
    </row>
    <row r="39" spans="2:70">
      <c r="AG39" s="75"/>
      <c r="AH39" s="75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</row>
    <row r="40" spans="2:70">
      <c r="AG40" s="75"/>
      <c r="AH40" s="75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</row>
    <row r="41" spans="2:70">
      <c r="AG41" s="75"/>
      <c r="AH41" s="75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</row>
    <row r="42" spans="2:70">
      <c r="AG42" s="75"/>
      <c r="AH42" s="75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</row>
    <row r="43" spans="2:70">
      <c r="AG43" s="75"/>
      <c r="AH43" s="75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</row>
  </sheetData>
  <sheetProtection sheet="1" objects="1" scenarios="1"/>
  <mergeCells count="94">
    <mergeCell ref="C13:M14"/>
    <mergeCell ref="N13:W14"/>
    <mergeCell ref="X13:AA14"/>
    <mergeCell ref="AB13:AE14"/>
    <mergeCell ref="B1:B38"/>
    <mergeCell ref="C1:AE1"/>
    <mergeCell ref="C7:N7"/>
    <mergeCell ref="R8:T8"/>
    <mergeCell ref="AD9:AE10"/>
    <mergeCell ref="C12:M12"/>
    <mergeCell ref="N12:W12"/>
    <mergeCell ref="X12:AA12"/>
    <mergeCell ref="AB12:AE12"/>
    <mergeCell ref="C15:AE15"/>
    <mergeCell ref="C16:F18"/>
    <mergeCell ref="G16:I16"/>
    <mergeCell ref="J16:Q16"/>
    <mergeCell ref="R16:U18"/>
    <mergeCell ref="V16:AE16"/>
    <mergeCell ref="G17:I17"/>
    <mergeCell ref="J17:Q17"/>
    <mergeCell ref="V17:AE17"/>
    <mergeCell ref="G18:I18"/>
    <mergeCell ref="J18:Q18"/>
    <mergeCell ref="V18:AE18"/>
    <mergeCell ref="C19:AE19"/>
    <mergeCell ref="C20:E21"/>
    <mergeCell ref="F20:L21"/>
    <mergeCell ref="M20:U21"/>
    <mergeCell ref="V20:Z20"/>
    <mergeCell ref="AA20:AE20"/>
    <mergeCell ref="V21:Z21"/>
    <mergeCell ref="AA21:AE21"/>
    <mergeCell ref="C23:E23"/>
    <mergeCell ref="F23:L23"/>
    <mergeCell ref="M23:U23"/>
    <mergeCell ref="V23:Z23"/>
    <mergeCell ref="AA23:AE23"/>
    <mergeCell ref="C22:E22"/>
    <mergeCell ref="F22:L22"/>
    <mergeCell ref="M22:U22"/>
    <mergeCell ref="V22:Z22"/>
    <mergeCell ref="AA22:AE22"/>
    <mergeCell ref="C25:E25"/>
    <mergeCell ref="F25:L25"/>
    <mergeCell ref="M25:U25"/>
    <mergeCell ref="V25:Z25"/>
    <mergeCell ref="AA25:AE25"/>
    <mergeCell ref="C24:E24"/>
    <mergeCell ref="F24:L24"/>
    <mergeCell ref="M24:U24"/>
    <mergeCell ref="V24:Z24"/>
    <mergeCell ref="AA24:AE24"/>
    <mergeCell ref="C27:E27"/>
    <mergeCell ref="F27:L27"/>
    <mergeCell ref="M27:U27"/>
    <mergeCell ref="V27:Z27"/>
    <mergeCell ref="AA27:AE27"/>
    <mergeCell ref="C26:E26"/>
    <mergeCell ref="F26:L26"/>
    <mergeCell ref="M26:U26"/>
    <mergeCell ref="V26:Z26"/>
    <mergeCell ref="AA26:AE26"/>
    <mergeCell ref="C29:E29"/>
    <mergeCell ref="F29:L29"/>
    <mergeCell ref="M29:U29"/>
    <mergeCell ref="V29:Z29"/>
    <mergeCell ref="AA29:AE29"/>
    <mergeCell ref="C28:E28"/>
    <mergeCell ref="F28:L28"/>
    <mergeCell ref="M28:U28"/>
    <mergeCell ref="V28:Z28"/>
    <mergeCell ref="AA28:AE28"/>
    <mergeCell ref="C31:E31"/>
    <mergeCell ref="F31:L31"/>
    <mergeCell ref="M31:U31"/>
    <mergeCell ref="V31:Z31"/>
    <mergeCell ref="AA31:AE31"/>
    <mergeCell ref="C30:E30"/>
    <mergeCell ref="F30:L30"/>
    <mergeCell ref="M30:U30"/>
    <mergeCell ref="V30:Z30"/>
    <mergeCell ref="AA30:AE30"/>
    <mergeCell ref="C32:AE32"/>
    <mergeCell ref="C33:E33"/>
    <mergeCell ref="F33:L33"/>
    <mergeCell ref="M33:U33"/>
    <mergeCell ref="W33:Z33"/>
    <mergeCell ref="AB33:AE33"/>
    <mergeCell ref="U4:V4"/>
    <mergeCell ref="W4:Y4"/>
    <mergeCell ref="AA4:AB4"/>
    <mergeCell ref="S9:AC9"/>
    <mergeCell ref="S10:AC10"/>
  </mergeCells>
  <phoneticPr fontId="2"/>
  <pageMargins left="0" right="0" top="0.39370078740157483" bottom="0.39370078740157483" header="0.31496062992125984" footer="0.31496062992125984"/>
  <pageSetup paperSize="9" orientation="portrait" r:id="rId1"/>
  <headerFooter>
    <oddFooter>&amp;R平成25年5月改定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Y57"/>
  <sheetViews>
    <sheetView showGridLines="0" zoomScale="80" zoomScaleNormal="80" workbookViewId="0">
      <selection activeCell="W46" sqref="W46"/>
    </sheetView>
  </sheetViews>
  <sheetFormatPr defaultRowHeight="13.5"/>
  <cols>
    <col min="1" max="10" width="1.875" style="14" customWidth="1"/>
    <col min="11" max="70" width="1.875" style="1" customWidth="1"/>
    <col min="71" max="71" width="5" style="1" customWidth="1"/>
    <col min="72" max="16384" width="9" style="1"/>
  </cols>
  <sheetData>
    <row r="1" spans="1:77" ht="20.25" customHeight="1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200"/>
    </row>
    <row r="2" spans="1:77" s="3" customFormat="1" ht="54.95" customHeight="1" thickBot="1">
      <c r="A2" s="319" t="s">
        <v>93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19"/>
      <c r="AT2" s="319"/>
      <c r="AU2" s="319"/>
      <c r="AV2" s="319"/>
      <c r="AW2" s="319"/>
      <c r="AX2" s="319"/>
      <c r="AY2" s="319"/>
      <c r="AZ2" s="319"/>
      <c r="BA2" s="319"/>
      <c r="BB2" s="319"/>
      <c r="BC2" s="319"/>
      <c r="BD2" s="319"/>
      <c r="BE2" s="319"/>
      <c r="BF2" s="319"/>
      <c r="BG2" s="319"/>
      <c r="BH2" s="319"/>
      <c r="BI2" s="319"/>
      <c r="BJ2" s="319"/>
      <c r="BK2" s="319"/>
      <c r="BL2" s="319"/>
      <c r="BM2" s="319"/>
      <c r="BN2" s="319"/>
      <c r="BO2" s="319"/>
      <c r="BP2" s="319"/>
      <c r="BQ2" s="319"/>
      <c r="BR2" s="319"/>
      <c r="BS2" s="2"/>
    </row>
    <row r="3" spans="1:77" s="3" customFormat="1" ht="6.95" customHeight="1" thickTop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81"/>
      <c r="AT3" s="181"/>
      <c r="AU3" s="181"/>
      <c r="AV3" s="181"/>
      <c r="AW3" s="181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1:77" ht="35.25" customHeight="1">
      <c r="A4" s="318"/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200"/>
      <c r="AR4" s="182"/>
      <c r="AS4" s="182"/>
      <c r="AT4" s="358" t="s">
        <v>108</v>
      </c>
      <c r="AU4" s="358"/>
      <c r="AV4" s="358"/>
      <c r="AW4" s="358"/>
      <c r="AX4" s="359"/>
      <c r="AY4" s="359"/>
      <c r="AZ4" s="359"/>
      <c r="BA4" s="359"/>
      <c r="BB4" s="359"/>
      <c r="BC4" s="359"/>
      <c r="BD4" s="359"/>
      <c r="BE4" s="360" t="s">
        <v>109</v>
      </c>
      <c r="BF4" s="360"/>
      <c r="BG4" s="359"/>
      <c r="BH4" s="359"/>
      <c r="BI4" s="359"/>
      <c r="BJ4" s="359"/>
      <c r="BK4" s="360" t="s">
        <v>110</v>
      </c>
      <c r="BL4" s="360"/>
      <c r="BM4" s="360"/>
      <c r="BN4" s="360"/>
      <c r="BO4" s="360"/>
      <c r="BP4" s="360"/>
      <c r="BQ4" s="360"/>
      <c r="BR4" s="188"/>
    </row>
    <row r="5" spans="1:77" ht="37.5" customHeight="1">
      <c r="A5" s="373" t="s">
        <v>92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184"/>
      <c r="Y5" s="183"/>
      <c r="Z5" s="183"/>
      <c r="AM5" s="6"/>
      <c r="AN5" s="6"/>
      <c r="AQ5" s="58"/>
      <c r="AR5" s="7"/>
      <c r="AS5" s="7"/>
      <c r="AT5" s="7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8"/>
      <c r="BX5" s="9"/>
      <c r="BY5" s="9"/>
    </row>
    <row r="6" spans="1:77" ht="12.7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M6" s="12"/>
      <c r="AN6" s="12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8"/>
    </row>
    <row r="7" spans="1:77" ht="30" customHeight="1">
      <c r="AI7" s="15"/>
      <c r="AJ7" s="15"/>
      <c r="AK7" s="374" t="s">
        <v>88</v>
      </c>
      <c r="AL7" s="374"/>
      <c r="AM7" s="374"/>
      <c r="AN7" s="374"/>
      <c r="AO7" s="374"/>
      <c r="AP7" s="374"/>
      <c r="AQ7" s="374"/>
      <c r="AR7" s="374"/>
      <c r="AS7" s="203"/>
      <c r="AT7" s="596"/>
      <c r="AU7" s="596"/>
      <c r="AV7" s="596"/>
      <c r="AW7" s="596"/>
      <c r="AX7" s="596"/>
      <c r="AY7" s="596"/>
      <c r="AZ7" s="596"/>
      <c r="BA7" s="596"/>
      <c r="BB7" s="596"/>
      <c r="BC7" s="596"/>
      <c r="BD7" s="596"/>
      <c r="BE7" s="596"/>
      <c r="BF7" s="596"/>
      <c r="BG7" s="596"/>
      <c r="BH7" s="596"/>
      <c r="BI7" s="596"/>
      <c r="BJ7" s="596"/>
      <c r="BK7" s="596"/>
      <c r="BL7" s="596"/>
      <c r="BM7" s="596"/>
      <c r="BN7" s="376" t="s">
        <v>0</v>
      </c>
      <c r="BO7" s="376"/>
      <c r="BP7" s="377"/>
      <c r="BQ7" s="377"/>
      <c r="BR7" s="377"/>
    </row>
    <row r="8" spans="1:77" ht="30" customHeight="1">
      <c r="AH8" s="33"/>
      <c r="AI8" s="15"/>
      <c r="AJ8" s="15"/>
      <c r="AK8" s="379" t="s">
        <v>105</v>
      </c>
      <c r="AL8" s="379"/>
      <c r="AM8" s="379"/>
      <c r="AN8" s="379"/>
      <c r="AO8" s="379"/>
      <c r="AP8" s="379"/>
      <c r="AQ8" s="379"/>
      <c r="AR8" s="379"/>
      <c r="AS8" s="204"/>
      <c r="AT8" s="597"/>
      <c r="AU8" s="597"/>
      <c r="AV8" s="597"/>
      <c r="AW8" s="597"/>
      <c r="AX8" s="597"/>
      <c r="AY8" s="597"/>
      <c r="AZ8" s="597"/>
      <c r="BA8" s="597"/>
      <c r="BB8" s="597"/>
      <c r="BC8" s="597"/>
      <c r="BD8" s="597"/>
      <c r="BE8" s="597"/>
      <c r="BF8" s="597"/>
      <c r="BG8" s="597"/>
      <c r="BH8" s="597"/>
      <c r="BI8" s="597"/>
      <c r="BJ8" s="597"/>
      <c r="BK8" s="597"/>
      <c r="BL8" s="597"/>
      <c r="BM8" s="597"/>
      <c r="BN8" s="378"/>
      <c r="BO8" s="378"/>
      <c r="BP8" s="378"/>
      <c r="BQ8" s="378"/>
      <c r="BR8" s="378"/>
    </row>
    <row r="9" spans="1:77" ht="38.1" customHeight="1">
      <c r="AK9" s="305" t="s">
        <v>100</v>
      </c>
      <c r="AL9" s="305"/>
      <c r="AM9" s="305"/>
      <c r="AN9" s="305"/>
      <c r="AO9" s="305"/>
      <c r="AP9" s="305"/>
      <c r="AQ9" s="305"/>
      <c r="AR9" s="305"/>
      <c r="AS9" s="201"/>
      <c r="AT9" s="595"/>
      <c r="AU9" s="595"/>
      <c r="AV9" s="595"/>
      <c r="AW9" s="595"/>
      <c r="AX9" s="595"/>
      <c r="AY9" s="595"/>
      <c r="AZ9" s="595"/>
      <c r="BA9" s="595"/>
      <c r="BB9" s="595"/>
      <c r="BC9" s="595"/>
      <c r="BD9" s="595"/>
      <c r="BE9" s="595"/>
      <c r="BF9" s="595"/>
      <c r="BG9" s="595"/>
      <c r="BH9" s="595"/>
      <c r="BI9" s="595"/>
      <c r="BJ9" s="595"/>
      <c r="BK9" s="595"/>
      <c r="BL9" s="190"/>
      <c r="BM9" s="190"/>
      <c r="BN9" s="190"/>
      <c r="BO9" s="190"/>
      <c r="BP9" s="190"/>
      <c r="BQ9" s="190"/>
      <c r="BR9" s="190"/>
    </row>
    <row r="10" spans="1:77" ht="9.75" customHeight="1" thickBot="1"/>
    <row r="11" spans="1:77" ht="24.95" customHeight="1" thickTop="1">
      <c r="A11" s="362" t="s">
        <v>106</v>
      </c>
      <c r="B11" s="363"/>
      <c r="C11" s="363"/>
      <c r="D11" s="363"/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63"/>
      <c r="P11" s="363"/>
      <c r="Q11" s="363"/>
      <c r="R11" s="363"/>
      <c r="S11" s="363"/>
      <c r="T11" s="363"/>
      <c r="U11" s="363"/>
      <c r="V11" s="363"/>
      <c r="W11" s="363"/>
      <c r="X11" s="363"/>
      <c r="Y11" s="364"/>
      <c r="Z11" s="365" t="s">
        <v>101</v>
      </c>
      <c r="AA11" s="363"/>
      <c r="AB11" s="363"/>
      <c r="AC11" s="363"/>
      <c r="AD11" s="363"/>
      <c r="AE11" s="363"/>
      <c r="AF11" s="363"/>
      <c r="AG11" s="363"/>
      <c r="AH11" s="363"/>
      <c r="AI11" s="363"/>
      <c r="AJ11" s="363"/>
      <c r="AK11" s="363"/>
      <c r="AL11" s="363"/>
      <c r="AM11" s="363"/>
      <c r="AN11" s="363"/>
      <c r="AO11" s="363"/>
      <c r="AP11" s="363"/>
      <c r="AQ11" s="363"/>
      <c r="AR11" s="363"/>
      <c r="AS11" s="363"/>
      <c r="AT11" s="363"/>
      <c r="AU11" s="363"/>
      <c r="AV11" s="363"/>
      <c r="AW11" s="363"/>
      <c r="AX11" s="363"/>
      <c r="AY11" s="363"/>
      <c r="AZ11" s="363"/>
      <c r="BA11" s="363"/>
      <c r="BB11" s="363"/>
      <c r="BC11" s="363"/>
      <c r="BD11" s="363"/>
      <c r="BE11" s="363"/>
      <c r="BF11" s="363"/>
      <c r="BG11" s="363"/>
      <c r="BH11" s="363"/>
      <c r="BI11" s="363"/>
      <c r="BJ11" s="363"/>
      <c r="BK11" s="363"/>
      <c r="BL11" s="363"/>
      <c r="BM11" s="363"/>
      <c r="BN11" s="363"/>
      <c r="BO11" s="363"/>
      <c r="BP11" s="363"/>
      <c r="BQ11" s="363"/>
      <c r="BR11" s="366"/>
    </row>
    <row r="12" spans="1:77" ht="39.950000000000003" customHeight="1" thickBot="1">
      <c r="A12" s="367"/>
      <c r="B12" s="368"/>
      <c r="C12" s="368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68"/>
      <c r="Q12" s="368"/>
      <c r="R12" s="368"/>
      <c r="S12" s="368"/>
      <c r="T12" s="368"/>
      <c r="U12" s="368"/>
      <c r="V12" s="368"/>
      <c r="W12" s="368"/>
      <c r="X12" s="368"/>
      <c r="Y12" s="369"/>
      <c r="Z12" s="370"/>
      <c r="AA12" s="371"/>
      <c r="AB12" s="371"/>
      <c r="AC12" s="371"/>
      <c r="AD12" s="371"/>
      <c r="AE12" s="371"/>
      <c r="AF12" s="371"/>
      <c r="AG12" s="371"/>
      <c r="AH12" s="371"/>
      <c r="AI12" s="371"/>
      <c r="AJ12" s="371"/>
      <c r="AK12" s="371"/>
      <c r="AL12" s="371"/>
      <c r="AM12" s="371"/>
      <c r="AN12" s="371"/>
      <c r="AO12" s="371"/>
      <c r="AP12" s="371"/>
      <c r="AQ12" s="371"/>
      <c r="AR12" s="371"/>
      <c r="AS12" s="371"/>
      <c r="AT12" s="371"/>
      <c r="AU12" s="371"/>
      <c r="AV12" s="371"/>
      <c r="AW12" s="371"/>
      <c r="AX12" s="371"/>
      <c r="AY12" s="371"/>
      <c r="AZ12" s="371"/>
      <c r="BA12" s="371"/>
      <c r="BB12" s="371"/>
      <c r="BC12" s="371"/>
      <c r="BD12" s="371"/>
      <c r="BE12" s="371"/>
      <c r="BF12" s="371"/>
      <c r="BG12" s="371"/>
      <c r="BH12" s="371"/>
      <c r="BI12" s="371"/>
      <c r="BJ12" s="371"/>
      <c r="BK12" s="371"/>
      <c r="BL12" s="371"/>
      <c r="BM12" s="371"/>
      <c r="BN12" s="371"/>
      <c r="BO12" s="371"/>
      <c r="BP12" s="371"/>
      <c r="BQ12" s="371"/>
      <c r="BR12" s="372"/>
    </row>
    <row r="13" spans="1:77" ht="24.95" customHeight="1" thickTop="1">
      <c r="A13" s="389" t="s">
        <v>90</v>
      </c>
      <c r="B13" s="390"/>
      <c r="C13" s="390"/>
      <c r="D13" s="390"/>
      <c r="E13" s="390"/>
      <c r="F13" s="390"/>
      <c r="G13" s="390"/>
      <c r="H13" s="390"/>
      <c r="I13" s="390"/>
      <c r="J13" s="390"/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1"/>
      <c r="Z13" s="598" t="s">
        <v>95</v>
      </c>
      <c r="AA13" s="599"/>
      <c r="AB13" s="599"/>
      <c r="AC13" s="599"/>
      <c r="AD13" s="599"/>
      <c r="AE13" s="599"/>
      <c r="AF13" s="599"/>
      <c r="AG13" s="599"/>
      <c r="AH13" s="599"/>
      <c r="AI13" s="599"/>
      <c r="AJ13" s="599"/>
      <c r="AK13" s="599"/>
      <c r="AL13" s="599"/>
      <c r="AM13" s="599"/>
      <c r="AN13" s="599"/>
      <c r="AO13" s="599"/>
      <c r="AP13" s="599"/>
      <c r="AQ13" s="600"/>
      <c r="AR13" s="390" t="s">
        <v>89</v>
      </c>
      <c r="AS13" s="390"/>
      <c r="AT13" s="390"/>
      <c r="AU13" s="390"/>
      <c r="AV13" s="390"/>
      <c r="AW13" s="390"/>
      <c r="AX13" s="390"/>
      <c r="AY13" s="390"/>
      <c r="AZ13" s="390"/>
      <c r="BA13" s="390"/>
      <c r="BB13" s="390"/>
      <c r="BC13" s="390"/>
      <c r="BD13" s="390"/>
      <c r="BE13" s="390"/>
      <c r="BF13" s="390"/>
      <c r="BG13" s="390"/>
      <c r="BH13" s="390"/>
      <c r="BI13" s="390"/>
      <c r="BJ13" s="390"/>
      <c r="BK13" s="390"/>
      <c r="BL13" s="390"/>
      <c r="BM13" s="390"/>
      <c r="BN13" s="390"/>
      <c r="BO13" s="390"/>
      <c r="BP13" s="390"/>
      <c r="BQ13" s="390"/>
      <c r="BR13" s="391"/>
    </row>
    <row r="14" spans="1:77" ht="23.25" customHeight="1">
      <c r="A14" s="293" t="s">
        <v>99</v>
      </c>
      <c r="B14" s="294"/>
      <c r="C14" s="294"/>
      <c r="D14" s="294"/>
      <c r="E14" s="294"/>
      <c r="F14" s="294"/>
      <c r="G14" s="395"/>
      <c r="H14" s="397">
        <f>SUM(BA21,BA36)</f>
        <v>0</v>
      </c>
      <c r="I14" s="398"/>
      <c r="J14" s="398"/>
      <c r="K14" s="398"/>
      <c r="L14" s="398"/>
      <c r="M14" s="398"/>
      <c r="N14" s="398"/>
      <c r="O14" s="398"/>
      <c r="P14" s="398"/>
      <c r="Q14" s="398"/>
      <c r="R14" s="398"/>
      <c r="S14" s="398"/>
      <c r="T14" s="398"/>
      <c r="U14" s="398"/>
      <c r="V14" s="398"/>
      <c r="W14" s="398"/>
      <c r="X14" s="398"/>
      <c r="Y14" s="399"/>
      <c r="Z14" s="403"/>
      <c r="AA14" s="404"/>
      <c r="AB14" s="404"/>
      <c r="AC14" s="404"/>
      <c r="AD14" s="405" t="s">
        <v>85</v>
      </c>
      <c r="AE14" s="406"/>
      <c r="AF14" s="407"/>
      <c r="AG14" s="408"/>
      <c r="AH14" s="409"/>
      <c r="AI14" s="404"/>
      <c r="AJ14" s="405" t="s">
        <v>6</v>
      </c>
      <c r="AK14" s="406"/>
      <c r="AL14" s="407"/>
      <c r="AM14" s="408"/>
      <c r="AN14" s="409"/>
      <c r="AO14" s="404"/>
      <c r="AP14" s="405" t="s">
        <v>7</v>
      </c>
      <c r="AQ14" s="412"/>
      <c r="AR14" s="413"/>
      <c r="AS14" s="413"/>
      <c r="AT14" s="413"/>
      <c r="AU14" s="413"/>
      <c r="AV14" s="413"/>
      <c r="AW14" s="413"/>
      <c r="AX14" s="413"/>
      <c r="AY14" s="413"/>
      <c r="AZ14" s="413"/>
      <c r="BA14" s="413"/>
      <c r="BB14" s="413"/>
      <c r="BC14" s="413"/>
      <c r="BD14" s="413"/>
      <c r="BE14" s="413"/>
      <c r="BF14" s="413"/>
      <c r="BG14" s="413"/>
      <c r="BH14" s="413"/>
      <c r="BI14" s="413"/>
      <c r="BJ14" s="413"/>
      <c r="BK14" s="413"/>
      <c r="BL14" s="413"/>
      <c r="BM14" s="413"/>
      <c r="BN14" s="413"/>
      <c r="BO14" s="413"/>
      <c r="BP14" s="413"/>
      <c r="BQ14" s="413"/>
      <c r="BR14" s="414"/>
    </row>
    <row r="15" spans="1:77" ht="35.1" customHeight="1" thickBot="1">
      <c r="A15" s="295"/>
      <c r="B15" s="296"/>
      <c r="C15" s="296"/>
      <c r="D15" s="296"/>
      <c r="E15" s="296"/>
      <c r="F15" s="296"/>
      <c r="G15" s="396"/>
      <c r="H15" s="400"/>
      <c r="I15" s="401"/>
      <c r="J15" s="401"/>
      <c r="K15" s="401"/>
      <c r="L15" s="401"/>
      <c r="M15" s="401"/>
      <c r="N15" s="401"/>
      <c r="O15" s="401"/>
      <c r="P15" s="401"/>
      <c r="Q15" s="401"/>
      <c r="R15" s="401"/>
      <c r="S15" s="401"/>
      <c r="T15" s="401"/>
      <c r="U15" s="401"/>
      <c r="V15" s="401"/>
      <c r="W15" s="401"/>
      <c r="X15" s="401"/>
      <c r="Y15" s="402"/>
      <c r="Z15" s="381"/>
      <c r="AA15" s="382"/>
      <c r="AB15" s="382"/>
      <c r="AC15" s="382"/>
      <c r="AD15" s="383"/>
      <c r="AE15" s="384"/>
      <c r="AF15" s="385"/>
      <c r="AG15" s="386"/>
      <c r="AH15" s="387"/>
      <c r="AI15" s="388"/>
      <c r="AJ15" s="388"/>
      <c r="AK15" s="410"/>
      <c r="AL15" s="385"/>
      <c r="AM15" s="386"/>
      <c r="AN15" s="387"/>
      <c r="AO15" s="388"/>
      <c r="AP15" s="388"/>
      <c r="AQ15" s="411"/>
      <c r="AR15" s="415"/>
      <c r="AS15" s="415"/>
      <c r="AT15" s="415"/>
      <c r="AU15" s="415"/>
      <c r="AV15" s="415"/>
      <c r="AW15" s="415"/>
      <c r="AX15" s="415"/>
      <c r="AY15" s="415"/>
      <c r="AZ15" s="415"/>
      <c r="BA15" s="415"/>
      <c r="BB15" s="415"/>
      <c r="BC15" s="415"/>
      <c r="BD15" s="415"/>
      <c r="BE15" s="415"/>
      <c r="BF15" s="415"/>
      <c r="BG15" s="415"/>
      <c r="BH15" s="415"/>
      <c r="BI15" s="415"/>
      <c r="BJ15" s="415"/>
      <c r="BK15" s="415"/>
      <c r="BL15" s="415"/>
      <c r="BM15" s="415"/>
      <c r="BN15" s="415"/>
      <c r="BO15" s="415"/>
      <c r="BP15" s="415"/>
      <c r="BQ15" s="415"/>
      <c r="BR15" s="416"/>
    </row>
    <row r="16" spans="1:77" ht="8.1" customHeight="1" thickTop="1"/>
    <row r="17" spans="1:70" ht="35.1" customHeight="1" thickBot="1">
      <c r="B17" s="198" t="s">
        <v>96</v>
      </c>
      <c r="E17" s="79"/>
      <c r="F17" s="79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</row>
    <row r="18" spans="1:70" ht="21.95" customHeight="1" thickTop="1">
      <c r="A18" s="531" t="s">
        <v>62</v>
      </c>
      <c r="B18" s="532"/>
      <c r="C18" s="532"/>
      <c r="D18" s="532"/>
      <c r="E18" s="532"/>
      <c r="F18" s="532"/>
      <c r="G18" s="532"/>
      <c r="H18" s="532"/>
      <c r="I18" s="532"/>
      <c r="J18" s="532"/>
      <c r="K18" s="532"/>
      <c r="L18" s="532"/>
      <c r="M18" s="532"/>
      <c r="N18" s="532"/>
      <c r="O18" s="532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526" t="s">
        <v>63</v>
      </c>
      <c r="AG18" s="526"/>
      <c r="AH18" s="526"/>
      <c r="AI18" s="527"/>
      <c r="AJ18" s="336" t="s">
        <v>128</v>
      </c>
      <c r="AK18" s="337"/>
      <c r="AL18" s="337"/>
      <c r="AM18" s="337"/>
      <c r="AN18" s="337"/>
      <c r="AO18" s="337"/>
      <c r="AP18" s="337"/>
      <c r="AQ18" s="337"/>
      <c r="AR18" s="337"/>
      <c r="AS18" s="337"/>
      <c r="AT18" s="337"/>
      <c r="AU18" s="337"/>
      <c r="AV18" s="337"/>
      <c r="AW18" s="337"/>
      <c r="AX18" s="337"/>
      <c r="AY18" s="337"/>
      <c r="AZ18" s="337"/>
      <c r="BA18" s="334"/>
      <c r="BB18" s="334"/>
      <c r="BC18" s="334"/>
      <c r="BD18" s="334"/>
      <c r="BE18" s="334"/>
      <c r="BF18" s="334"/>
      <c r="BG18" s="334"/>
      <c r="BH18" s="334"/>
      <c r="BI18" s="334"/>
      <c r="BJ18" s="334"/>
      <c r="BK18" s="334"/>
      <c r="BL18" s="334"/>
      <c r="BM18" s="334"/>
      <c r="BN18" s="334"/>
      <c r="BO18" s="330" t="s">
        <v>63</v>
      </c>
      <c r="BP18" s="330"/>
      <c r="BQ18" s="330"/>
      <c r="BR18" s="331"/>
    </row>
    <row r="19" spans="1:70" ht="21.95" customHeight="1" thickBot="1">
      <c r="A19" s="533"/>
      <c r="B19" s="534"/>
      <c r="C19" s="534"/>
      <c r="D19" s="534"/>
      <c r="E19" s="534"/>
      <c r="F19" s="534"/>
      <c r="G19" s="534"/>
      <c r="H19" s="534"/>
      <c r="I19" s="534"/>
      <c r="J19" s="534"/>
      <c r="K19" s="534"/>
      <c r="L19" s="534"/>
      <c r="M19" s="534"/>
      <c r="N19" s="534"/>
      <c r="O19" s="534"/>
      <c r="P19" s="357"/>
      <c r="Q19" s="357"/>
      <c r="R19" s="357"/>
      <c r="S19" s="357"/>
      <c r="T19" s="357"/>
      <c r="U19" s="357"/>
      <c r="V19" s="357"/>
      <c r="W19" s="357"/>
      <c r="X19" s="357"/>
      <c r="Y19" s="357"/>
      <c r="Z19" s="357"/>
      <c r="AA19" s="357"/>
      <c r="AB19" s="357"/>
      <c r="AC19" s="357"/>
      <c r="AD19" s="357"/>
      <c r="AE19" s="357"/>
      <c r="AF19" s="528"/>
      <c r="AG19" s="528"/>
      <c r="AH19" s="528"/>
      <c r="AI19" s="529"/>
      <c r="AJ19" s="338"/>
      <c r="AK19" s="339"/>
      <c r="AL19" s="339"/>
      <c r="AM19" s="339"/>
      <c r="AN19" s="339"/>
      <c r="AO19" s="339"/>
      <c r="AP19" s="339"/>
      <c r="AQ19" s="339"/>
      <c r="AR19" s="339"/>
      <c r="AS19" s="339"/>
      <c r="AT19" s="339"/>
      <c r="AU19" s="339"/>
      <c r="AV19" s="339"/>
      <c r="AW19" s="339"/>
      <c r="AX19" s="339"/>
      <c r="AY19" s="339"/>
      <c r="AZ19" s="339"/>
      <c r="BA19" s="335"/>
      <c r="BB19" s="335"/>
      <c r="BC19" s="335"/>
      <c r="BD19" s="335"/>
      <c r="BE19" s="335"/>
      <c r="BF19" s="335"/>
      <c r="BG19" s="335"/>
      <c r="BH19" s="335"/>
      <c r="BI19" s="335"/>
      <c r="BJ19" s="335"/>
      <c r="BK19" s="335"/>
      <c r="BL19" s="335"/>
      <c r="BM19" s="335"/>
      <c r="BN19" s="335"/>
      <c r="BO19" s="332"/>
      <c r="BP19" s="332"/>
      <c r="BQ19" s="332"/>
      <c r="BR19" s="333"/>
    </row>
    <row r="20" spans="1:70" ht="35.1" customHeight="1" thickTop="1">
      <c r="A20" s="530" t="s">
        <v>10</v>
      </c>
      <c r="B20" s="290"/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1"/>
      <c r="P20" s="289" t="s">
        <v>134</v>
      </c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1"/>
      <c r="AJ20" s="289" t="s">
        <v>135</v>
      </c>
      <c r="AK20" s="290"/>
      <c r="AL20" s="290"/>
      <c r="AM20" s="290"/>
      <c r="AN20" s="290"/>
      <c r="AO20" s="290"/>
      <c r="AP20" s="290"/>
      <c r="AQ20" s="290"/>
      <c r="AR20" s="290"/>
      <c r="AS20" s="290"/>
      <c r="AT20" s="290"/>
      <c r="AU20" s="290"/>
      <c r="AV20" s="290"/>
      <c r="AW20" s="290"/>
      <c r="AX20" s="290"/>
      <c r="AY20" s="290"/>
      <c r="AZ20" s="290"/>
      <c r="BA20" s="327" t="s">
        <v>133</v>
      </c>
      <c r="BB20" s="328"/>
      <c r="BC20" s="328"/>
      <c r="BD20" s="328"/>
      <c r="BE20" s="328"/>
      <c r="BF20" s="328"/>
      <c r="BG20" s="328"/>
      <c r="BH20" s="328"/>
      <c r="BI20" s="328"/>
      <c r="BJ20" s="328"/>
      <c r="BK20" s="328"/>
      <c r="BL20" s="328"/>
      <c r="BM20" s="328"/>
      <c r="BN20" s="328"/>
      <c r="BO20" s="328"/>
      <c r="BP20" s="328"/>
      <c r="BQ20" s="328"/>
      <c r="BR20" s="329"/>
    </row>
    <row r="21" spans="1:70" s="12" customFormat="1" ht="21.95" customHeight="1">
      <c r="A21" s="515" t="s">
        <v>129</v>
      </c>
      <c r="B21" s="516"/>
      <c r="C21" s="516"/>
      <c r="D21" s="516"/>
      <c r="E21" s="516"/>
      <c r="F21" s="601"/>
      <c r="G21" s="601"/>
      <c r="H21" s="601"/>
      <c r="I21" s="601"/>
      <c r="J21" s="512" t="s">
        <v>137</v>
      </c>
      <c r="K21" s="512"/>
      <c r="L21" s="512"/>
      <c r="M21" s="512"/>
      <c r="N21" s="512"/>
      <c r="O21" s="513"/>
      <c r="P21" s="602"/>
      <c r="Q21" s="603"/>
      <c r="R21" s="603"/>
      <c r="S21" s="603"/>
      <c r="T21" s="603"/>
      <c r="U21" s="603"/>
      <c r="V21" s="603"/>
      <c r="W21" s="603"/>
      <c r="X21" s="603"/>
      <c r="Y21" s="603"/>
      <c r="Z21" s="603"/>
      <c r="AA21" s="603"/>
      <c r="AB21" s="603"/>
      <c r="AC21" s="603"/>
      <c r="AD21" s="603"/>
      <c r="AE21" s="603"/>
      <c r="AF21" s="603"/>
      <c r="AG21" s="603"/>
      <c r="AH21" s="603"/>
      <c r="AI21" s="604"/>
      <c r="AJ21" s="346" t="str">
        <f>IF(P21="","",ROUND(P21*0.08,0))</f>
        <v/>
      </c>
      <c r="AK21" s="347"/>
      <c r="AL21" s="347"/>
      <c r="AM21" s="347"/>
      <c r="AN21" s="347"/>
      <c r="AO21" s="347"/>
      <c r="AP21" s="347"/>
      <c r="AQ21" s="347"/>
      <c r="AR21" s="347"/>
      <c r="AS21" s="347"/>
      <c r="AT21" s="347"/>
      <c r="AU21" s="347"/>
      <c r="AV21" s="347"/>
      <c r="AW21" s="347"/>
      <c r="AX21" s="347"/>
      <c r="AY21" s="347"/>
      <c r="AZ21" s="347"/>
      <c r="BA21" s="340" t="str">
        <f>IF(P21="","",(P21+AJ21))</f>
        <v/>
      </c>
      <c r="BB21" s="341"/>
      <c r="BC21" s="341"/>
      <c r="BD21" s="341"/>
      <c r="BE21" s="341"/>
      <c r="BF21" s="341"/>
      <c r="BG21" s="341"/>
      <c r="BH21" s="341"/>
      <c r="BI21" s="341"/>
      <c r="BJ21" s="341"/>
      <c r="BK21" s="341"/>
      <c r="BL21" s="341"/>
      <c r="BM21" s="341"/>
      <c r="BN21" s="341"/>
      <c r="BO21" s="341"/>
      <c r="BP21" s="341"/>
      <c r="BQ21" s="341"/>
      <c r="BR21" s="342"/>
    </row>
    <row r="22" spans="1:70" ht="21.95" customHeight="1" thickBot="1">
      <c r="A22" s="608"/>
      <c r="B22" s="609"/>
      <c r="C22" s="609"/>
      <c r="D22" s="609"/>
      <c r="E22" s="609"/>
      <c r="F22" s="517"/>
      <c r="G22" s="517"/>
      <c r="H22" s="517"/>
      <c r="I22" s="517"/>
      <c r="J22" s="610" t="s">
        <v>136</v>
      </c>
      <c r="K22" s="610"/>
      <c r="L22" s="610"/>
      <c r="M22" s="610"/>
      <c r="N22" s="610"/>
      <c r="O22" s="611"/>
      <c r="P22" s="605"/>
      <c r="Q22" s="606"/>
      <c r="R22" s="606"/>
      <c r="S22" s="606"/>
      <c r="T22" s="606"/>
      <c r="U22" s="606"/>
      <c r="V22" s="606"/>
      <c r="W22" s="606"/>
      <c r="X22" s="606"/>
      <c r="Y22" s="606"/>
      <c r="Z22" s="606"/>
      <c r="AA22" s="606"/>
      <c r="AB22" s="606"/>
      <c r="AC22" s="606"/>
      <c r="AD22" s="606"/>
      <c r="AE22" s="606"/>
      <c r="AF22" s="606"/>
      <c r="AG22" s="606"/>
      <c r="AH22" s="606"/>
      <c r="AI22" s="607"/>
      <c r="AJ22" s="348"/>
      <c r="AK22" s="349"/>
      <c r="AL22" s="349"/>
      <c r="AM22" s="349"/>
      <c r="AN22" s="349"/>
      <c r="AO22" s="349"/>
      <c r="AP22" s="349"/>
      <c r="AQ22" s="349"/>
      <c r="AR22" s="349"/>
      <c r="AS22" s="349"/>
      <c r="AT22" s="349"/>
      <c r="AU22" s="349"/>
      <c r="AV22" s="349"/>
      <c r="AW22" s="349"/>
      <c r="AX22" s="349"/>
      <c r="AY22" s="349"/>
      <c r="AZ22" s="349"/>
      <c r="BA22" s="343"/>
      <c r="BB22" s="344"/>
      <c r="BC22" s="344"/>
      <c r="BD22" s="344"/>
      <c r="BE22" s="344"/>
      <c r="BF22" s="344"/>
      <c r="BG22" s="344"/>
      <c r="BH22" s="344"/>
      <c r="BI22" s="344"/>
      <c r="BJ22" s="344"/>
      <c r="BK22" s="344"/>
      <c r="BL22" s="344"/>
      <c r="BM22" s="344"/>
      <c r="BN22" s="344"/>
      <c r="BO22" s="344"/>
      <c r="BP22" s="344"/>
      <c r="BQ22" s="344"/>
      <c r="BR22" s="345"/>
    </row>
    <row r="23" spans="1:70" ht="8.1" customHeight="1" thickTop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14"/>
      <c r="L23" s="14"/>
      <c r="M23" s="14"/>
      <c r="N23" s="14"/>
      <c r="O23" s="14"/>
      <c r="P23" s="14"/>
      <c r="Q23" s="35"/>
      <c r="R23" s="35"/>
      <c r="S23" s="14"/>
      <c r="T23" s="14"/>
      <c r="U23" s="14"/>
      <c r="V23" s="14"/>
      <c r="W23" s="14"/>
      <c r="X23" s="14"/>
      <c r="Y23" s="36"/>
      <c r="Z23" s="36"/>
      <c r="AA23" s="36"/>
      <c r="AB23" s="36"/>
      <c r="AC23" s="34"/>
      <c r="AD23" s="34"/>
      <c r="AE23" s="34"/>
      <c r="AF23" s="34"/>
      <c r="AG23" s="14"/>
      <c r="AH23" s="14"/>
      <c r="AI23" s="14"/>
      <c r="AJ23" s="14"/>
      <c r="AK23" s="35"/>
      <c r="AL23" s="35"/>
      <c r="AM23" s="14"/>
      <c r="AN23" s="14"/>
      <c r="AO23" s="14"/>
      <c r="AP23" s="14"/>
      <c r="AQ23" s="14"/>
      <c r="AR23" s="36"/>
      <c r="AS23" s="36"/>
      <c r="AT23" s="36"/>
      <c r="AU23" s="14"/>
      <c r="AV23" s="14"/>
      <c r="AW23" s="14"/>
      <c r="AX23" s="36"/>
      <c r="AY23" s="36"/>
      <c r="AZ23" s="14"/>
      <c r="BA23" s="14"/>
      <c r="BB23" s="35"/>
      <c r="BC23" s="35"/>
      <c r="BD23" s="14"/>
      <c r="BE23" s="14"/>
      <c r="BF23" s="14"/>
      <c r="BG23" s="14"/>
      <c r="BH23" s="14"/>
      <c r="BI23" s="14"/>
      <c r="BJ23" s="36"/>
      <c r="BK23" s="36"/>
      <c r="BL23" s="14"/>
      <c r="BM23" s="14"/>
      <c r="BN23" s="14"/>
      <c r="BO23" s="14"/>
      <c r="BP23" s="14"/>
      <c r="BQ23" s="14"/>
      <c r="BR23" s="36"/>
    </row>
    <row r="24" spans="1:70" ht="35.1" customHeight="1" thickBot="1">
      <c r="B24" s="197" t="s">
        <v>97</v>
      </c>
      <c r="E24" s="79"/>
      <c r="F24" s="79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</row>
    <row r="25" spans="1:70" s="12" customFormat="1" ht="33" customHeight="1" thickTop="1">
      <c r="A25" s="433" t="s">
        <v>23</v>
      </c>
      <c r="B25" s="265"/>
      <c r="C25" s="265"/>
      <c r="D25" s="265"/>
      <c r="E25" s="265"/>
      <c r="F25" s="265"/>
      <c r="G25" s="265"/>
      <c r="H25" s="265" t="s">
        <v>24</v>
      </c>
      <c r="I25" s="265"/>
      <c r="J25" s="265"/>
      <c r="K25" s="265"/>
      <c r="L25" s="265"/>
      <c r="M25" s="265"/>
      <c r="N25" s="265"/>
      <c r="O25" s="265"/>
      <c r="P25" s="417" t="s">
        <v>25</v>
      </c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62"/>
      <c r="AJ25" s="417" t="s">
        <v>113</v>
      </c>
      <c r="AK25" s="241"/>
      <c r="AL25" s="241"/>
      <c r="AM25" s="241"/>
      <c r="AN25" s="241"/>
      <c r="AO25" s="241"/>
      <c r="AP25" s="241"/>
      <c r="AQ25" s="262"/>
      <c r="AR25" s="417" t="s">
        <v>27</v>
      </c>
      <c r="AS25" s="241"/>
      <c r="AT25" s="241"/>
      <c r="AU25" s="241"/>
      <c r="AV25" s="241"/>
      <c r="AW25" s="241"/>
      <c r="AX25" s="241"/>
      <c r="AY25" s="241"/>
      <c r="AZ25" s="262"/>
      <c r="BA25" s="417" t="s">
        <v>98</v>
      </c>
      <c r="BB25" s="241"/>
      <c r="BC25" s="241"/>
      <c r="BD25" s="241"/>
      <c r="BE25" s="241"/>
      <c r="BF25" s="241"/>
      <c r="BG25" s="241"/>
      <c r="BH25" s="241"/>
      <c r="BI25" s="241"/>
      <c r="BJ25" s="241"/>
      <c r="BK25" s="241"/>
      <c r="BL25" s="241"/>
      <c r="BM25" s="241"/>
      <c r="BN25" s="241"/>
      <c r="BO25" s="241"/>
      <c r="BP25" s="241"/>
      <c r="BQ25" s="241"/>
      <c r="BR25" s="242"/>
    </row>
    <row r="26" spans="1:70" ht="33" customHeight="1">
      <c r="A26" s="418"/>
      <c r="B26" s="419"/>
      <c r="C26" s="419"/>
      <c r="D26" s="419"/>
      <c r="E26" s="419"/>
      <c r="F26" s="419"/>
      <c r="G26" s="419"/>
      <c r="H26" s="612"/>
      <c r="I26" s="612"/>
      <c r="J26" s="612"/>
      <c r="K26" s="612"/>
      <c r="L26" s="419"/>
      <c r="M26" s="419"/>
      <c r="N26" s="419"/>
      <c r="O26" s="419"/>
      <c r="P26" s="420"/>
      <c r="Q26" s="421"/>
      <c r="R26" s="421"/>
      <c r="S26" s="421"/>
      <c r="T26" s="421"/>
      <c r="U26" s="421"/>
      <c r="V26" s="421"/>
      <c r="W26" s="421"/>
      <c r="X26" s="421"/>
      <c r="Y26" s="421"/>
      <c r="Z26" s="421"/>
      <c r="AA26" s="421"/>
      <c r="AB26" s="421"/>
      <c r="AC26" s="421"/>
      <c r="AD26" s="421"/>
      <c r="AE26" s="421"/>
      <c r="AF26" s="421"/>
      <c r="AG26" s="421"/>
      <c r="AH26" s="421"/>
      <c r="AI26" s="422"/>
      <c r="AJ26" s="423"/>
      <c r="AK26" s="424"/>
      <c r="AL26" s="424"/>
      <c r="AM26" s="424"/>
      <c r="AN26" s="424"/>
      <c r="AO26" s="425"/>
      <c r="AP26" s="425"/>
      <c r="AQ26" s="426"/>
      <c r="AR26" s="427"/>
      <c r="AS26" s="428"/>
      <c r="AT26" s="428"/>
      <c r="AU26" s="428"/>
      <c r="AV26" s="428"/>
      <c r="AW26" s="428"/>
      <c r="AX26" s="428"/>
      <c r="AY26" s="428"/>
      <c r="AZ26" s="429"/>
      <c r="BA26" s="430" t="str">
        <f t="shared" ref="BA26:BA32" si="0">IF(OR($AJ26="",$AR26=""),"",$AJ26*$AR26)</f>
        <v/>
      </c>
      <c r="BB26" s="431"/>
      <c r="BC26" s="431"/>
      <c r="BD26" s="431"/>
      <c r="BE26" s="431"/>
      <c r="BF26" s="431"/>
      <c r="BG26" s="431"/>
      <c r="BH26" s="431"/>
      <c r="BI26" s="431"/>
      <c r="BJ26" s="431"/>
      <c r="BK26" s="431"/>
      <c r="BL26" s="431"/>
      <c r="BM26" s="431"/>
      <c r="BN26" s="431"/>
      <c r="BO26" s="431"/>
      <c r="BP26" s="431"/>
      <c r="BQ26" s="431"/>
      <c r="BR26" s="432"/>
    </row>
    <row r="27" spans="1:70" ht="33" customHeight="1">
      <c r="A27" s="440"/>
      <c r="B27" s="441"/>
      <c r="C27" s="441"/>
      <c r="D27" s="441"/>
      <c r="E27" s="441"/>
      <c r="F27" s="441"/>
      <c r="G27" s="441"/>
      <c r="H27" s="441"/>
      <c r="I27" s="441"/>
      <c r="J27" s="441"/>
      <c r="K27" s="441"/>
      <c r="L27" s="441"/>
      <c r="M27" s="441"/>
      <c r="N27" s="441"/>
      <c r="O27" s="441"/>
      <c r="P27" s="442"/>
      <c r="Q27" s="443"/>
      <c r="R27" s="443"/>
      <c r="S27" s="443"/>
      <c r="T27" s="443"/>
      <c r="U27" s="443"/>
      <c r="V27" s="443"/>
      <c r="W27" s="443"/>
      <c r="X27" s="443"/>
      <c r="Y27" s="443"/>
      <c r="Z27" s="443"/>
      <c r="AA27" s="443"/>
      <c r="AB27" s="443"/>
      <c r="AC27" s="443"/>
      <c r="AD27" s="443"/>
      <c r="AE27" s="443"/>
      <c r="AF27" s="443"/>
      <c r="AG27" s="443"/>
      <c r="AH27" s="443"/>
      <c r="AI27" s="444"/>
      <c r="AJ27" s="445"/>
      <c r="AK27" s="446"/>
      <c r="AL27" s="446"/>
      <c r="AM27" s="446"/>
      <c r="AN27" s="446"/>
      <c r="AO27" s="447"/>
      <c r="AP27" s="447"/>
      <c r="AQ27" s="448"/>
      <c r="AR27" s="434"/>
      <c r="AS27" s="435"/>
      <c r="AT27" s="435"/>
      <c r="AU27" s="435"/>
      <c r="AV27" s="435"/>
      <c r="AW27" s="435"/>
      <c r="AX27" s="435"/>
      <c r="AY27" s="435"/>
      <c r="AZ27" s="436"/>
      <c r="BA27" s="437" t="str">
        <f t="shared" si="0"/>
        <v/>
      </c>
      <c r="BB27" s="438"/>
      <c r="BC27" s="438"/>
      <c r="BD27" s="438"/>
      <c r="BE27" s="438"/>
      <c r="BF27" s="438"/>
      <c r="BG27" s="438"/>
      <c r="BH27" s="438"/>
      <c r="BI27" s="438"/>
      <c r="BJ27" s="438"/>
      <c r="BK27" s="438"/>
      <c r="BL27" s="438"/>
      <c r="BM27" s="438"/>
      <c r="BN27" s="438"/>
      <c r="BO27" s="438"/>
      <c r="BP27" s="438"/>
      <c r="BQ27" s="438"/>
      <c r="BR27" s="439"/>
    </row>
    <row r="28" spans="1:70" ht="33" customHeight="1">
      <c r="A28" s="440"/>
      <c r="B28" s="441"/>
      <c r="C28" s="441"/>
      <c r="D28" s="441"/>
      <c r="E28" s="441"/>
      <c r="F28" s="441"/>
      <c r="G28" s="441"/>
      <c r="H28" s="441"/>
      <c r="I28" s="441"/>
      <c r="J28" s="441"/>
      <c r="K28" s="441"/>
      <c r="L28" s="441"/>
      <c r="M28" s="441"/>
      <c r="N28" s="441"/>
      <c r="O28" s="441"/>
      <c r="P28" s="442"/>
      <c r="Q28" s="443"/>
      <c r="R28" s="443"/>
      <c r="S28" s="443"/>
      <c r="T28" s="443"/>
      <c r="U28" s="443"/>
      <c r="V28" s="443"/>
      <c r="W28" s="443"/>
      <c r="X28" s="443"/>
      <c r="Y28" s="443"/>
      <c r="Z28" s="443"/>
      <c r="AA28" s="443"/>
      <c r="AB28" s="443"/>
      <c r="AC28" s="443"/>
      <c r="AD28" s="443"/>
      <c r="AE28" s="443"/>
      <c r="AF28" s="443"/>
      <c r="AG28" s="443"/>
      <c r="AH28" s="443"/>
      <c r="AI28" s="444"/>
      <c r="AJ28" s="445"/>
      <c r="AK28" s="446"/>
      <c r="AL28" s="446"/>
      <c r="AM28" s="446"/>
      <c r="AN28" s="446"/>
      <c r="AO28" s="447"/>
      <c r="AP28" s="447"/>
      <c r="AQ28" s="448"/>
      <c r="AR28" s="434"/>
      <c r="AS28" s="435"/>
      <c r="AT28" s="435"/>
      <c r="AU28" s="435"/>
      <c r="AV28" s="435"/>
      <c r="AW28" s="435"/>
      <c r="AX28" s="435"/>
      <c r="AY28" s="435"/>
      <c r="AZ28" s="436"/>
      <c r="BA28" s="437" t="str">
        <f t="shared" si="0"/>
        <v/>
      </c>
      <c r="BB28" s="438"/>
      <c r="BC28" s="438"/>
      <c r="BD28" s="438"/>
      <c r="BE28" s="438"/>
      <c r="BF28" s="438"/>
      <c r="BG28" s="438"/>
      <c r="BH28" s="438"/>
      <c r="BI28" s="438"/>
      <c r="BJ28" s="438"/>
      <c r="BK28" s="438"/>
      <c r="BL28" s="438"/>
      <c r="BM28" s="438"/>
      <c r="BN28" s="438"/>
      <c r="BO28" s="438"/>
      <c r="BP28" s="438"/>
      <c r="BQ28" s="438"/>
      <c r="BR28" s="439"/>
    </row>
    <row r="29" spans="1:70" ht="33" customHeight="1">
      <c r="A29" s="440"/>
      <c r="B29" s="441"/>
      <c r="C29" s="441"/>
      <c r="D29" s="441"/>
      <c r="E29" s="441"/>
      <c r="F29" s="441"/>
      <c r="G29" s="441"/>
      <c r="H29" s="441"/>
      <c r="I29" s="441"/>
      <c r="J29" s="441"/>
      <c r="K29" s="441"/>
      <c r="L29" s="441"/>
      <c r="M29" s="441"/>
      <c r="N29" s="441"/>
      <c r="O29" s="441"/>
      <c r="P29" s="442"/>
      <c r="Q29" s="443"/>
      <c r="R29" s="443"/>
      <c r="S29" s="443"/>
      <c r="T29" s="443"/>
      <c r="U29" s="443"/>
      <c r="V29" s="443"/>
      <c r="W29" s="443"/>
      <c r="X29" s="443"/>
      <c r="Y29" s="443"/>
      <c r="Z29" s="443"/>
      <c r="AA29" s="443"/>
      <c r="AB29" s="443"/>
      <c r="AC29" s="443"/>
      <c r="AD29" s="443"/>
      <c r="AE29" s="443"/>
      <c r="AF29" s="443"/>
      <c r="AG29" s="443"/>
      <c r="AH29" s="443"/>
      <c r="AI29" s="444"/>
      <c r="AJ29" s="445"/>
      <c r="AK29" s="446"/>
      <c r="AL29" s="446"/>
      <c r="AM29" s="446"/>
      <c r="AN29" s="446"/>
      <c r="AO29" s="447"/>
      <c r="AP29" s="447"/>
      <c r="AQ29" s="448"/>
      <c r="AR29" s="434"/>
      <c r="AS29" s="435"/>
      <c r="AT29" s="435"/>
      <c r="AU29" s="435"/>
      <c r="AV29" s="435"/>
      <c r="AW29" s="435"/>
      <c r="AX29" s="435"/>
      <c r="AY29" s="435"/>
      <c r="AZ29" s="436"/>
      <c r="BA29" s="437" t="str">
        <f t="shared" si="0"/>
        <v/>
      </c>
      <c r="BB29" s="438"/>
      <c r="BC29" s="438"/>
      <c r="BD29" s="438"/>
      <c r="BE29" s="438"/>
      <c r="BF29" s="438"/>
      <c r="BG29" s="438"/>
      <c r="BH29" s="438"/>
      <c r="BI29" s="438"/>
      <c r="BJ29" s="438"/>
      <c r="BK29" s="438"/>
      <c r="BL29" s="438"/>
      <c r="BM29" s="438"/>
      <c r="BN29" s="438"/>
      <c r="BO29" s="438"/>
      <c r="BP29" s="438"/>
      <c r="BQ29" s="438"/>
      <c r="BR29" s="439"/>
    </row>
    <row r="30" spans="1:70" ht="33" customHeight="1">
      <c r="A30" s="440"/>
      <c r="B30" s="441"/>
      <c r="C30" s="441"/>
      <c r="D30" s="441"/>
      <c r="E30" s="441"/>
      <c r="F30" s="441"/>
      <c r="G30" s="441"/>
      <c r="H30" s="449"/>
      <c r="I30" s="450"/>
      <c r="J30" s="450"/>
      <c r="K30" s="451"/>
      <c r="L30" s="441"/>
      <c r="M30" s="441"/>
      <c r="N30" s="441"/>
      <c r="O30" s="441"/>
      <c r="P30" s="442"/>
      <c r="Q30" s="443"/>
      <c r="R30" s="443"/>
      <c r="S30" s="443"/>
      <c r="T30" s="443"/>
      <c r="U30" s="443"/>
      <c r="V30" s="443"/>
      <c r="W30" s="443"/>
      <c r="X30" s="443"/>
      <c r="Y30" s="443"/>
      <c r="Z30" s="443"/>
      <c r="AA30" s="443"/>
      <c r="AB30" s="443"/>
      <c r="AC30" s="443"/>
      <c r="AD30" s="443"/>
      <c r="AE30" s="443"/>
      <c r="AF30" s="443"/>
      <c r="AG30" s="443"/>
      <c r="AH30" s="443"/>
      <c r="AI30" s="444"/>
      <c r="AJ30" s="445"/>
      <c r="AK30" s="446"/>
      <c r="AL30" s="446"/>
      <c r="AM30" s="446"/>
      <c r="AN30" s="446"/>
      <c r="AO30" s="447" t="s">
        <v>117</v>
      </c>
      <c r="AP30" s="447"/>
      <c r="AQ30" s="448"/>
      <c r="AR30" s="434"/>
      <c r="AS30" s="435"/>
      <c r="AT30" s="435"/>
      <c r="AU30" s="435"/>
      <c r="AV30" s="435"/>
      <c r="AW30" s="435"/>
      <c r="AX30" s="435"/>
      <c r="AY30" s="435"/>
      <c r="AZ30" s="436"/>
      <c r="BA30" s="437" t="str">
        <f t="shared" si="0"/>
        <v/>
      </c>
      <c r="BB30" s="438"/>
      <c r="BC30" s="438"/>
      <c r="BD30" s="438"/>
      <c r="BE30" s="438"/>
      <c r="BF30" s="438"/>
      <c r="BG30" s="438"/>
      <c r="BH30" s="438"/>
      <c r="BI30" s="438"/>
      <c r="BJ30" s="438"/>
      <c r="BK30" s="438"/>
      <c r="BL30" s="438"/>
      <c r="BM30" s="438"/>
      <c r="BN30" s="438"/>
      <c r="BO30" s="438"/>
      <c r="BP30" s="438"/>
      <c r="BQ30" s="438"/>
      <c r="BR30" s="439"/>
    </row>
    <row r="31" spans="1:70" ht="33" customHeight="1">
      <c r="A31" s="440"/>
      <c r="B31" s="441"/>
      <c r="C31" s="441"/>
      <c r="D31" s="441"/>
      <c r="E31" s="441"/>
      <c r="F31" s="441"/>
      <c r="G31" s="441"/>
      <c r="H31" s="449"/>
      <c r="I31" s="450"/>
      <c r="J31" s="450"/>
      <c r="K31" s="451"/>
      <c r="L31" s="441"/>
      <c r="M31" s="441"/>
      <c r="N31" s="441"/>
      <c r="O31" s="441"/>
      <c r="P31" s="442"/>
      <c r="Q31" s="443"/>
      <c r="R31" s="443"/>
      <c r="S31" s="443"/>
      <c r="T31" s="443"/>
      <c r="U31" s="443"/>
      <c r="V31" s="443"/>
      <c r="W31" s="443"/>
      <c r="X31" s="443"/>
      <c r="Y31" s="443"/>
      <c r="Z31" s="443"/>
      <c r="AA31" s="443"/>
      <c r="AB31" s="443"/>
      <c r="AC31" s="443"/>
      <c r="AD31" s="443"/>
      <c r="AE31" s="443"/>
      <c r="AF31" s="443"/>
      <c r="AG31" s="443"/>
      <c r="AH31" s="443"/>
      <c r="AI31" s="444"/>
      <c r="AJ31" s="445"/>
      <c r="AK31" s="446"/>
      <c r="AL31" s="446"/>
      <c r="AM31" s="446"/>
      <c r="AN31" s="446"/>
      <c r="AO31" s="447" t="s">
        <v>117</v>
      </c>
      <c r="AP31" s="447"/>
      <c r="AQ31" s="448"/>
      <c r="AR31" s="434"/>
      <c r="AS31" s="435"/>
      <c r="AT31" s="435"/>
      <c r="AU31" s="435"/>
      <c r="AV31" s="435"/>
      <c r="AW31" s="435"/>
      <c r="AX31" s="435"/>
      <c r="AY31" s="435"/>
      <c r="AZ31" s="436"/>
      <c r="BA31" s="437" t="str">
        <f t="shared" si="0"/>
        <v/>
      </c>
      <c r="BB31" s="438"/>
      <c r="BC31" s="438"/>
      <c r="BD31" s="438"/>
      <c r="BE31" s="438"/>
      <c r="BF31" s="438"/>
      <c r="BG31" s="438"/>
      <c r="BH31" s="438"/>
      <c r="BI31" s="438"/>
      <c r="BJ31" s="438"/>
      <c r="BK31" s="438"/>
      <c r="BL31" s="438"/>
      <c r="BM31" s="438"/>
      <c r="BN31" s="438"/>
      <c r="BO31" s="438"/>
      <c r="BP31" s="438"/>
      <c r="BQ31" s="438"/>
      <c r="BR31" s="439"/>
    </row>
    <row r="32" spans="1:70" ht="33" customHeight="1">
      <c r="A32" s="440"/>
      <c r="B32" s="441"/>
      <c r="C32" s="441"/>
      <c r="D32" s="441"/>
      <c r="E32" s="441"/>
      <c r="F32" s="441"/>
      <c r="G32" s="441"/>
      <c r="H32" s="441"/>
      <c r="I32" s="441"/>
      <c r="J32" s="441"/>
      <c r="K32" s="441"/>
      <c r="L32" s="441"/>
      <c r="M32" s="441"/>
      <c r="N32" s="441"/>
      <c r="O32" s="441"/>
      <c r="P32" s="442"/>
      <c r="Q32" s="443"/>
      <c r="R32" s="443"/>
      <c r="S32" s="443"/>
      <c r="T32" s="443"/>
      <c r="U32" s="443"/>
      <c r="V32" s="443"/>
      <c r="W32" s="443"/>
      <c r="X32" s="443"/>
      <c r="Y32" s="443"/>
      <c r="Z32" s="443"/>
      <c r="AA32" s="443"/>
      <c r="AB32" s="443"/>
      <c r="AC32" s="443"/>
      <c r="AD32" s="443"/>
      <c r="AE32" s="443"/>
      <c r="AF32" s="443"/>
      <c r="AG32" s="443"/>
      <c r="AH32" s="443"/>
      <c r="AI32" s="444"/>
      <c r="AJ32" s="445"/>
      <c r="AK32" s="446"/>
      <c r="AL32" s="446"/>
      <c r="AM32" s="446"/>
      <c r="AN32" s="446"/>
      <c r="AO32" s="447" t="s">
        <v>117</v>
      </c>
      <c r="AP32" s="447"/>
      <c r="AQ32" s="448"/>
      <c r="AR32" s="434"/>
      <c r="AS32" s="435"/>
      <c r="AT32" s="435"/>
      <c r="AU32" s="435"/>
      <c r="AV32" s="435"/>
      <c r="AW32" s="435"/>
      <c r="AX32" s="435"/>
      <c r="AY32" s="435"/>
      <c r="AZ32" s="436"/>
      <c r="BA32" s="437" t="str">
        <f t="shared" si="0"/>
        <v/>
      </c>
      <c r="BB32" s="438"/>
      <c r="BC32" s="438"/>
      <c r="BD32" s="438"/>
      <c r="BE32" s="438"/>
      <c r="BF32" s="438"/>
      <c r="BG32" s="438"/>
      <c r="BH32" s="438"/>
      <c r="BI32" s="438"/>
      <c r="BJ32" s="438"/>
      <c r="BK32" s="438"/>
      <c r="BL32" s="438"/>
      <c r="BM32" s="438"/>
      <c r="BN32" s="438"/>
      <c r="BO32" s="438"/>
      <c r="BP32" s="438"/>
      <c r="BQ32" s="438"/>
      <c r="BR32" s="439"/>
    </row>
    <row r="33" spans="1:71" ht="33" customHeight="1" thickBot="1">
      <c r="A33" s="503"/>
      <c r="B33" s="504"/>
      <c r="C33" s="504"/>
      <c r="D33" s="504"/>
      <c r="E33" s="504"/>
      <c r="F33" s="504"/>
      <c r="G33" s="504"/>
      <c r="H33" s="504"/>
      <c r="I33" s="504"/>
      <c r="J33" s="504"/>
      <c r="K33" s="504"/>
      <c r="L33" s="504"/>
      <c r="M33" s="504"/>
      <c r="N33" s="504"/>
      <c r="O33" s="504"/>
      <c r="P33" s="505"/>
      <c r="Q33" s="506"/>
      <c r="R33" s="506"/>
      <c r="S33" s="506"/>
      <c r="T33" s="506"/>
      <c r="U33" s="506"/>
      <c r="V33" s="506"/>
      <c r="W33" s="506"/>
      <c r="X33" s="506"/>
      <c r="Y33" s="506"/>
      <c r="Z33" s="506"/>
      <c r="AA33" s="506"/>
      <c r="AB33" s="506"/>
      <c r="AC33" s="506"/>
      <c r="AD33" s="506"/>
      <c r="AE33" s="506"/>
      <c r="AF33" s="506"/>
      <c r="AG33" s="506"/>
      <c r="AH33" s="506"/>
      <c r="AI33" s="507"/>
      <c r="AJ33" s="508"/>
      <c r="AK33" s="509"/>
      <c r="AL33" s="509"/>
      <c r="AM33" s="509"/>
      <c r="AN33" s="509"/>
      <c r="AO33" s="510" t="s">
        <v>117</v>
      </c>
      <c r="AP33" s="510"/>
      <c r="AQ33" s="511"/>
      <c r="AR33" s="487"/>
      <c r="AS33" s="488"/>
      <c r="AT33" s="488"/>
      <c r="AU33" s="488"/>
      <c r="AV33" s="488"/>
      <c r="AW33" s="488"/>
      <c r="AX33" s="488"/>
      <c r="AY33" s="488"/>
      <c r="AZ33" s="489"/>
      <c r="BA33" s="437" t="str">
        <f>IF(OR($AJ33="",$AR33=""),"",$AJ33*$AR33)</f>
        <v/>
      </c>
      <c r="BB33" s="438"/>
      <c r="BC33" s="438"/>
      <c r="BD33" s="438"/>
      <c r="BE33" s="438"/>
      <c r="BF33" s="438"/>
      <c r="BG33" s="438"/>
      <c r="BH33" s="438"/>
      <c r="BI33" s="438"/>
      <c r="BJ33" s="438"/>
      <c r="BK33" s="438"/>
      <c r="BL33" s="438"/>
      <c r="BM33" s="438"/>
      <c r="BN33" s="438"/>
      <c r="BO33" s="438"/>
      <c r="BP33" s="438"/>
      <c r="BQ33" s="438"/>
      <c r="BR33" s="439"/>
    </row>
    <row r="34" spans="1:71" ht="33" customHeight="1">
      <c r="A34" s="490" t="s">
        <v>102</v>
      </c>
      <c r="B34" s="491"/>
      <c r="C34" s="491"/>
      <c r="D34" s="491"/>
      <c r="E34" s="491"/>
      <c r="F34" s="491"/>
      <c r="G34" s="491"/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/>
      <c r="T34" s="492"/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/>
      <c r="AF34" s="492"/>
      <c r="AG34" s="492"/>
      <c r="AH34" s="492"/>
      <c r="AI34" s="493"/>
      <c r="AJ34" s="494" t="s">
        <v>94</v>
      </c>
      <c r="AK34" s="495"/>
      <c r="AL34" s="495"/>
      <c r="AM34" s="495"/>
      <c r="AN34" s="495"/>
      <c r="AO34" s="495"/>
      <c r="AP34" s="495"/>
      <c r="AQ34" s="496"/>
      <c r="AR34" s="497"/>
      <c r="AS34" s="498"/>
      <c r="AT34" s="498"/>
      <c r="AU34" s="498"/>
      <c r="AV34" s="498"/>
      <c r="AW34" s="498"/>
      <c r="AX34" s="498"/>
      <c r="AY34" s="498"/>
      <c r="AZ34" s="499"/>
      <c r="BA34" s="500">
        <f>SUM(BA26:BR33)</f>
        <v>0</v>
      </c>
      <c r="BB34" s="501"/>
      <c r="BC34" s="501"/>
      <c r="BD34" s="501"/>
      <c r="BE34" s="501"/>
      <c r="BF34" s="501"/>
      <c r="BG34" s="501"/>
      <c r="BH34" s="501"/>
      <c r="BI34" s="501"/>
      <c r="BJ34" s="501"/>
      <c r="BK34" s="501"/>
      <c r="BL34" s="501"/>
      <c r="BM34" s="501"/>
      <c r="BN34" s="501"/>
      <c r="BO34" s="501"/>
      <c r="BP34" s="501"/>
      <c r="BQ34" s="501"/>
      <c r="BR34" s="502"/>
    </row>
    <row r="35" spans="1:71" ht="33" customHeight="1" thickBot="1">
      <c r="A35" s="522"/>
      <c r="B35" s="450"/>
      <c r="C35" s="450"/>
      <c r="D35" s="450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450"/>
      <c r="Z35" s="450"/>
      <c r="AA35" s="450"/>
      <c r="AB35" s="450"/>
      <c r="AC35" s="450"/>
      <c r="AD35" s="450"/>
      <c r="AE35" s="450"/>
      <c r="AF35" s="450"/>
      <c r="AG35" s="450"/>
      <c r="AH35" s="450"/>
      <c r="AI35" s="451"/>
      <c r="AJ35" s="523" t="s">
        <v>30</v>
      </c>
      <c r="AK35" s="524"/>
      <c r="AL35" s="524"/>
      <c r="AM35" s="524"/>
      <c r="AN35" s="524"/>
      <c r="AO35" s="524"/>
      <c r="AP35" s="524"/>
      <c r="AQ35" s="525"/>
      <c r="AR35" s="465"/>
      <c r="AS35" s="466"/>
      <c r="AT35" s="466"/>
      <c r="AU35" s="466"/>
      <c r="AV35" s="466"/>
      <c r="AW35" s="466"/>
      <c r="AX35" s="466"/>
      <c r="AY35" s="466"/>
      <c r="AZ35" s="467"/>
      <c r="BA35" s="468">
        <f>ROUND(BA34*0.08,0)</f>
        <v>0</v>
      </c>
      <c r="BB35" s="469"/>
      <c r="BC35" s="469"/>
      <c r="BD35" s="469"/>
      <c r="BE35" s="469"/>
      <c r="BF35" s="469"/>
      <c r="BG35" s="469"/>
      <c r="BH35" s="469"/>
      <c r="BI35" s="469"/>
      <c r="BJ35" s="469"/>
      <c r="BK35" s="469"/>
      <c r="BL35" s="469"/>
      <c r="BM35" s="469"/>
      <c r="BN35" s="469"/>
      <c r="BO35" s="469"/>
      <c r="BP35" s="469"/>
      <c r="BQ35" s="469"/>
      <c r="BR35" s="470"/>
    </row>
    <row r="36" spans="1:71" s="12" customFormat="1" ht="20.100000000000001" customHeight="1" thickTop="1">
      <c r="A36" s="471"/>
      <c r="B36" s="472"/>
      <c r="C36" s="472"/>
      <c r="D36" s="472"/>
      <c r="E36" s="472"/>
      <c r="F36" s="472"/>
      <c r="G36" s="472"/>
      <c r="H36" s="472"/>
      <c r="I36" s="472"/>
      <c r="J36" s="472"/>
      <c r="K36" s="472"/>
      <c r="L36" s="472"/>
      <c r="M36" s="472"/>
      <c r="N36" s="472"/>
      <c r="O36" s="472"/>
      <c r="P36" s="472"/>
      <c r="Q36" s="472"/>
      <c r="R36" s="472"/>
      <c r="S36" s="472"/>
      <c r="T36" s="472"/>
      <c r="U36" s="472"/>
      <c r="V36" s="472"/>
      <c r="W36" s="472"/>
      <c r="X36" s="472"/>
      <c r="Y36" s="472"/>
      <c r="Z36" s="472"/>
      <c r="AA36" s="472"/>
      <c r="AB36" s="472"/>
      <c r="AC36" s="472"/>
      <c r="AD36" s="472"/>
      <c r="AE36" s="472"/>
      <c r="AF36" s="472"/>
      <c r="AG36" s="472"/>
      <c r="AH36" s="472"/>
      <c r="AI36" s="472"/>
      <c r="AJ36" s="475" t="s">
        <v>132</v>
      </c>
      <c r="AK36" s="476"/>
      <c r="AL36" s="476"/>
      <c r="AM36" s="476"/>
      <c r="AN36" s="476"/>
      <c r="AO36" s="476"/>
      <c r="AP36" s="476"/>
      <c r="AQ36" s="476"/>
      <c r="AR36" s="476"/>
      <c r="AS36" s="476"/>
      <c r="AT36" s="476"/>
      <c r="AU36" s="476"/>
      <c r="AV36" s="476"/>
      <c r="AW36" s="476"/>
      <c r="AX36" s="476"/>
      <c r="AY36" s="476"/>
      <c r="AZ36" s="477"/>
      <c r="BA36" s="481">
        <f>BA34+BA35</f>
        <v>0</v>
      </c>
      <c r="BB36" s="482"/>
      <c r="BC36" s="482"/>
      <c r="BD36" s="482"/>
      <c r="BE36" s="482"/>
      <c r="BF36" s="482"/>
      <c r="BG36" s="482"/>
      <c r="BH36" s="482"/>
      <c r="BI36" s="482"/>
      <c r="BJ36" s="482"/>
      <c r="BK36" s="482"/>
      <c r="BL36" s="482"/>
      <c r="BM36" s="482"/>
      <c r="BN36" s="482"/>
      <c r="BO36" s="482"/>
      <c r="BP36" s="482"/>
      <c r="BQ36" s="482"/>
      <c r="BR36" s="483"/>
      <c r="BS36" s="15"/>
    </row>
    <row r="37" spans="1:71" ht="20.100000000000001" customHeight="1" thickBot="1">
      <c r="A37" s="473"/>
      <c r="B37" s="474"/>
      <c r="C37" s="474"/>
      <c r="D37" s="474"/>
      <c r="E37" s="474"/>
      <c r="F37" s="474"/>
      <c r="G37" s="474"/>
      <c r="H37" s="474"/>
      <c r="I37" s="474"/>
      <c r="J37" s="474"/>
      <c r="K37" s="474"/>
      <c r="L37" s="474"/>
      <c r="M37" s="474"/>
      <c r="N37" s="474"/>
      <c r="O37" s="474"/>
      <c r="P37" s="474"/>
      <c r="Q37" s="474"/>
      <c r="R37" s="474"/>
      <c r="S37" s="474"/>
      <c r="T37" s="474"/>
      <c r="U37" s="474"/>
      <c r="V37" s="474"/>
      <c r="W37" s="474"/>
      <c r="X37" s="474"/>
      <c r="Y37" s="474"/>
      <c r="Z37" s="474"/>
      <c r="AA37" s="474"/>
      <c r="AB37" s="474"/>
      <c r="AC37" s="474"/>
      <c r="AD37" s="474"/>
      <c r="AE37" s="474"/>
      <c r="AF37" s="474"/>
      <c r="AG37" s="474"/>
      <c r="AH37" s="474"/>
      <c r="AI37" s="474"/>
      <c r="AJ37" s="478"/>
      <c r="AK37" s="479"/>
      <c r="AL37" s="479"/>
      <c r="AM37" s="479"/>
      <c r="AN37" s="479"/>
      <c r="AO37" s="479"/>
      <c r="AP37" s="479"/>
      <c r="AQ37" s="479"/>
      <c r="AR37" s="479"/>
      <c r="AS37" s="479"/>
      <c r="AT37" s="479"/>
      <c r="AU37" s="479"/>
      <c r="AV37" s="479"/>
      <c r="AW37" s="479"/>
      <c r="AX37" s="479"/>
      <c r="AY37" s="479"/>
      <c r="AZ37" s="480"/>
      <c r="BA37" s="484"/>
      <c r="BB37" s="485"/>
      <c r="BC37" s="485"/>
      <c r="BD37" s="485"/>
      <c r="BE37" s="485"/>
      <c r="BF37" s="485"/>
      <c r="BG37" s="485"/>
      <c r="BH37" s="485"/>
      <c r="BI37" s="485"/>
      <c r="BJ37" s="485"/>
      <c r="BK37" s="485"/>
      <c r="BL37" s="485"/>
      <c r="BM37" s="485"/>
      <c r="BN37" s="485"/>
      <c r="BO37" s="485"/>
      <c r="BP37" s="485"/>
      <c r="BQ37" s="485"/>
      <c r="BR37" s="486"/>
      <c r="BS37" s="39"/>
    </row>
    <row r="38" spans="1:71" ht="9.9499999999999993" customHeight="1" thickTop="1">
      <c r="A38" s="185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39"/>
      <c r="BA38" s="39"/>
      <c r="BB38" s="40"/>
      <c r="BC38" s="40"/>
      <c r="BD38" s="39"/>
      <c r="BE38" s="39"/>
      <c r="BF38" s="39"/>
      <c r="BG38" s="39"/>
      <c r="BH38" s="39"/>
      <c r="BI38" s="39"/>
      <c r="BJ38" s="19"/>
      <c r="BK38" s="19"/>
      <c r="BL38" s="39"/>
      <c r="BM38" s="39"/>
      <c r="BN38" s="39"/>
      <c r="BO38" s="39"/>
      <c r="BP38" s="39"/>
      <c r="BQ38" s="39"/>
      <c r="BR38" s="19"/>
    </row>
    <row r="39" spans="1:71" ht="20.100000000000001" customHeight="1">
      <c r="A39" s="454" t="s">
        <v>91</v>
      </c>
      <c r="B39" s="454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54"/>
      <c r="Q39" s="454"/>
      <c r="R39" s="454"/>
      <c r="S39" s="454"/>
      <c r="T39" s="454"/>
      <c r="U39" s="454"/>
      <c r="V39" s="454"/>
      <c r="W39" s="454"/>
      <c r="X39" s="454"/>
      <c r="Y39" s="454"/>
      <c r="Z39" s="42"/>
      <c r="AA39" s="43"/>
      <c r="AB39" s="43"/>
      <c r="AC39" s="43"/>
      <c r="AD39" s="43"/>
      <c r="AE39" s="187"/>
      <c r="AF39" s="187"/>
      <c r="AG39" s="455" t="s">
        <v>140</v>
      </c>
      <c r="AH39" s="456"/>
      <c r="AI39" s="464" t="s">
        <v>139</v>
      </c>
      <c r="AJ39" s="461"/>
      <c r="AK39" s="461"/>
      <c r="AL39" s="461"/>
      <c r="AM39" s="461"/>
      <c r="AN39" s="461"/>
      <c r="AO39" s="461" t="s">
        <v>104</v>
      </c>
      <c r="AP39" s="461"/>
      <c r="AQ39" s="461"/>
      <c r="AR39" s="461"/>
      <c r="AS39" s="461"/>
      <c r="AT39" s="461"/>
      <c r="AU39" s="461"/>
      <c r="AV39" s="461"/>
      <c r="AW39" s="461"/>
      <c r="AX39" s="461"/>
      <c r="AY39" s="461"/>
      <c r="AZ39" s="461"/>
      <c r="BA39" s="461"/>
      <c r="BB39" s="461"/>
      <c r="BC39" s="461"/>
      <c r="BD39" s="461"/>
      <c r="BE39" s="461"/>
      <c r="BF39" s="461"/>
      <c r="BG39" s="461" t="s">
        <v>138</v>
      </c>
      <c r="BH39" s="461"/>
      <c r="BI39" s="461"/>
      <c r="BJ39" s="461"/>
      <c r="BK39" s="461"/>
      <c r="BL39" s="461"/>
      <c r="BM39" s="461"/>
      <c r="BN39" s="461"/>
      <c r="BO39" s="461"/>
      <c r="BP39" s="461"/>
      <c r="BQ39" s="461"/>
      <c r="BR39" s="461"/>
    </row>
    <row r="40" spans="1:71" ht="20.100000000000001" customHeight="1">
      <c r="A40" s="454" t="s">
        <v>107</v>
      </c>
      <c r="B40" s="454"/>
      <c r="C40" s="454"/>
      <c r="D40" s="454"/>
      <c r="E40" s="454"/>
      <c r="F40" s="454"/>
      <c r="G40" s="454"/>
      <c r="H40" s="454"/>
      <c r="I40" s="454"/>
      <c r="J40" s="454"/>
      <c r="K40" s="454"/>
      <c r="L40" s="454"/>
      <c r="M40" s="454"/>
      <c r="N40" s="454"/>
      <c r="O40" s="454"/>
      <c r="P40" s="454"/>
      <c r="Q40" s="454"/>
      <c r="R40" s="454"/>
      <c r="S40" s="454"/>
      <c r="T40" s="454"/>
      <c r="U40" s="454"/>
      <c r="V40" s="454"/>
      <c r="W40" s="454"/>
      <c r="X40" s="454"/>
      <c r="Y40" s="454"/>
      <c r="Z40" s="454"/>
      <c r="AA40" s="454"/>
      <c r="AB40" s="454"/>
      <c r="AC40" s="454"/>
      <c r="AD40" s="454"/>
      <c r="AE40" s="187"/>
      <c r="AF40" s="187"/>
      <c r="AG40" s="457"/>
      <c r="AH40" s="458"/>
      <c r="AI40" s="463"/>
      <c r="AJ40" s="452"/>
      <c r="AK40" s="452"/>
      <c r="AL40" s="452"/>
      <c r="AM40" s="452"/>
      <c r="AN40" s="452"/>
      <c r="AO40" s="452"/>
      <c r="AP40" s="452"/>
      <c r="AQ40" s="452"/>
      <c r="AR40" s="452"/>
      <c r="AS40" s="452"/>
      <c r="AT40" s="452"/>
      <c r="AU40" s="452"/>
      <c r="AV40" s="452"/>
      <c r="AW40" s="452"/>
      <c r="AX40" s="452"/>
      <c r="AY40" s="452"/>
      <c r="AZ40" s="452"/>
      <c r="BA40" s="462"/>
      <c r="BB40" s="462"/>
      <c r="BC40" s="462"/>
      <c r="BD40" s="462"/>
      <c r="BE40" s="462"/>
      <c r="BF40" s="462"/>
      <c r="BG40" s="452"/>
      <c r="BH40" s="452"/>
      <c r="BI40" s="452"/>
      <c r="BJ40" s="452"/>
      <c r="BK40" s="452"/>
      <c r="BL40" s="452"/>
      <c r="BM40" s="452"/>
      <c r="BN40" s="452"/>
      <c r="BO40" s="452"/>
      <c r="BP40" s="452"/>
      <c r="BQ40" s="452"/>
      <c r="BR40" s="452"/>
    </row>
    <row r="41" spans="1:71" ht="22.5" customHeight="1">
      <c r="A41" s="186"/>
      <c r="B41" s="186" t="s">
        <v>103</v>
      </c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202"/>
      <c r="AA41" s="43"/>
      <c r="AB41" s="43"/>
      <c r="AC41" s="43"/>
      <c r="AD41" s="43"/>
      <c r="AE41" s="187"/>
      <c r="AF41" s="187"/>
      <c r="AG41" s="457"/>
      <c r="AH41" s="458"/>
      <c r="AI41" s="463"/>
      <c r="AJ41" s="452"/>
      <c r="AK41" s="452"/>
      <c r="AL41" s="452"/>
      <c r="AM41" s="452"/>
      <c r="AN41" s="452"/>
      <c r="AO41" s="452"/>
      <c r="AP41" s="452"/>
      <c r="AQ41" s="452"/>
      <c r="AR41" s="452"/>
      <c r="AS41" s="452"/>
      <c r="AT41" s="452"/>
      <c r="AU41" s="452"/>
      <c r="AV41" s="452"/>
      <c r="AW41" s="452"/>
      <c r="AX41" s="452"/>
      <c r="AY41" s="452"/>
      <c r="AZ41" s="452"/>
      <c r="BA41" s="462"/>
      <c r="BB41" s="462"/>
      <c r="BC41" s="462"/>
      <c r="BD41" s="462"/>
      <c r="BE41" s="462"/>
      <c r="BF41" s="462"/>
      <c r="BG41" s="452"/>
      <c r="BH41" s="452"/>
      <c r="BI41" s="452"/>
      <c r="BJ41" s="452"/>
      <c r="BK41" s="452"/>
      <c r="BL41" s="452"/>
      <c r="BM41" s="452"/>
      <c r="BN41" s="452"/>
      <c r="BO41" s="452"/>
      <c r="BP41" s="452"/>
      <c r="BQ41" s="452"/>
      <c r="BR41" s="452"/>
    </row>
    <row r="42" spans="1:71" ht="5.25" customHeight="1">
      <c r="A42" s="202"/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43"/>
      <c r="AB42" s="43"/>
      <c r="AC42" s="43"/>
      <c r="AD42" s="43"/>
      <c r="AE42" s="187"/>
      <c r="AF42" s="187"/>
      <c r="AG42" s="457"/>
      <c r="AH42" s="458"/>
      <c r="AI42" s="463"/>
      <c r="AJ42" s="452"/>
      <c r="AK42" s="452"/>
      <c r="AL42" s="452"/>
      <c r="AM42" s="452"/>
      <c r="AN42" s="452"/>
      <c r="AO42" s="452"/>
      <c r="AP42" s="452"/>
      <c r="AQ42" s="452"/>
      <c r="AR42" s="452"/>
      <c r="AS42" s="452"/>
      <c r="AT42" s="452"/>
      <c r="AU42" s="452"/>
      <c r="AV42" s="452"/>
      <c r="AW42" s="452"/>
      <c r="AX42" s="452"/>
      <c r="AY42" s="452"/>
      <c r="AZ42" s="452"/>
      <c r="BA42" s="462"/>
      <c r="BB42" s="462"/>
      <c r="BC42" s="462"/>
      <c r="BD42" s="462"/>
      <c r="BE42" s="462"/>
      <c r="BF42" s="462"/>
      <c r="BG42" s="452"/>
      <c r="BH42" s="452"/>
      <c r="BI42" s="452"/>
      <c r="BJ42" s="452"/>
      <c r="BK42" s="452"/>
      <c r="BL42" s="452"/>
      <c r="BM42" s="452"/>
      <c r="BN42" s="452"/>
      <c r="BO42" s="452"/>
      <c r="BP42" s="452"/>
      <c r="BQ42" s="452"/>
      <c r="BR42" s="452"/>
    </row>
    <row r="43" spans="1:71" ht="20.100000000000001" customHeight="1">
      <c r="A43" s="453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3"/>
      <c r="Z43" s="202"/>
      <c r="AA43" s="43"/>
      <c r="AB43" s="43"/>
      <c r="AC43" s="43"/>
      <c r="AD43" s="43"/>
      <c r="AE43" s="187"/>
      <c r="AF43" s="187"/>
      <c r="AG43" s="459"/>
      <c r="AH43" s="460"/>
      <c r="AI43" s="463"/>
      <c r="AJ43" s="452"/>
      <c r="AK43" s="452"/>
      <c r="AL43" s="452"/>
      <c r="AM43" s="452"/>
      <c r="AN43" s="452"/>
      <c r="AO43" s="452"/>
      <c r="AP43" s="452"/>
      <c r="AQ43" s="452"/>
      <c r="AR43" s="452"/>
      <c r="AS43" s="452"/>
      <c r="AT43" s="452"/>
      <c r="AU43" s="452"/>
      <c r="AV43" s="452"/>
      <c r="AW43" s="452"/>
      <c r="AX43" s="452"/>
      <c r="AY43" s="452"/>
      <c r="AZ43" s="452"/>
      <c r="BA43" s="462"/>
      <c r="BB43" s="462"/>
      <c r="BC43" s="462"/>
      <c r="BD43" s="462"/>
      <c r="BE43" s="462"/>
      <c r="BF43" s="462"/>
      <c r="BG43" s="452"/>
      <c r="BH43" s="452"/>
      <c r="BI43" s="452"/>
      <c r="BJ43" s="452"/>
      <c r="BK43" s="452"/>
      <c r="BL43" s="452"/>
      <c r="BM43" s="452"/>
      <c r="BN43" s="452"/>
      <c r="BO43" s="452"/>
      <c r="BP43" s="452"/>
      <c r="BQ43" s="452"/>
      <c r="BR43" s="452"/>
    </row>
    <row r="44" spans="1:71" ht="23.1" customHeight="1">
      <c r="A44" s="202"/>
      <c r="B44" s="202"/>
      <c r="C44" s="202"/>
      <c r="D44" s="202"/>
      <c r="E44" s="202"/>
      <c r="F44" s="202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6"/>
      <c r="AV44" s="46"/>
      <c r="AW44" s="46"/>
      <c r="AX44" s="46"/>
      <c r="AY44" s="46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</row>
    <row r="45" spans="1:71" ht="39.950000000000003" customHeight="1">
      <c r="A45" s="41"/>
      <c r="B45" s="41"/>
      <c r="C45" s="41"/>
      <c r="D45" s="41"/>
      <c r="E45" s="41"/>
      <c r="F45" s="41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38"/>
      <c r="AV45" s="38"/>
      <c r="AW45" s="43"/>
      <c r="AX45" s="43"/>
      <c r="AY45" s="43"/>
    </row>
    <row r="46" spans="1:71" ht="39.950000000000003" customHeight="1">
      <c r="A46" s="202"/>
      <c r="B46" s="202"/>
      <c r="C46" s="202"/>
      <c r="D46" s="202"/>
      <c r="E46" s="202"/>
      <c r="F46" s="202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6"/>
      <c r="AV46" s="46"/>
      <c r="AW46" s="43"/>
      <c r="AX46" s="43"/>
      <c r="AY46" s="43"/>
    </row>
    <row r="47" spans="1:71" ht="39.950000000000003" customHeight="1">
      <c r="A47" s="202"/>
      <c r="B47" s="202"/>
      <c r="C47" s="202"/>
      <c r="D47" s="202"/>
      <c r="E47" s="202"/>
      <c r="F47" s="202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6"/>
      <c r="AV47" s="46"/>
      <c r="AW47" s="47"/>
      <c r="AX47" s="47"/>
      <c r="AY47" s="47"/>
    </row>
    <row r="48" spans="1:71" ht="20.100000000000001" customHeight="1">
      <c r="A48" s="202"/>
      <c r="B48" s="202"/>
      <c r="C48" s="202"/>
      <c r="D48" s="202"/>
      <c r="E48" s="202"/>
      <c r="F48" s="202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6"/>
      <c r="AV48" s="46"/>
      <c r="AW48" s="47"/>
      <c r="AX48" s="47"/>
      <c r="AY48" s="47"/>
    </row>
    <row r="49" spans="1:70" ht="20.100000000000001" customHeight="1">
      <c r="A49" s="202"/>
      <c r="B49" s="202"/>
      <c r="C49" s="202"/>
      <c r="D49" s="202"/>
      <c r="E49" s="202"/>
      <c r="F49" s="202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6"/>
      <c r="AV49" s="46"/>
      <c r="AW49" s="46"/>
      <c r="AX49" s="46"/>
      <c r="AY49" s="46"/>
    </row>
    <row r="50" spans="1:70" s="14" customFormat="1" ht="20.100000000000001" customHeight="1"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0" s="14" customFormat="1" ht="20.100000000000001" customHeight="1"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1:70" s="14" customFormat="1" ht="20.100000000000001" customHeight="1"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1:70" s="14" customFormat="1" ht="20.100000000000001" customHeight="1"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1:70" s="14" customFormat="1" ht="20.100000000000001" customHeight="1"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s="14" customFormat="1" ht="20.100000000000001" customHeight="1"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s="14" customFormat="1" ht="20.100000000000001" customHeight="1"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s="14" customFormat="1" ht="20.100000000000001" customHeight="1"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</sheetData>
  <sheetProtection sheet="1" objects="1" scenarios="1" insertRows="0"/>
  <dataConsolidate/>
  <mergeCells count="158">
    <mergeCell ref="AO40:AT43"/>
    <mergeCell ref="AU40:AZ43"/>
    <mergeCell ref="BA40:BF43"/>
    <mergeCell ref="BG40:BL43"/>
    <mergeCell ref="BM40:BR43"/>
    <mergeCell ref="A43:Y43"/>
    <mergeCell ref="A36:AI37"/>
    <mergeCell ref="AJ36:AZ37"/>
    <mergeCell ref="BA36:BR37"/>
    <mergeCell ref="A39:Y39"/>
    <mergeCell ref="AG39:AH43"/>
    <mergeCell ref="BG39:BR39"/>
    <mergeCell ref="A40:AD40"/>
    <mergeCell ref="AI40:AN43"/>
    <mergeCell ref="AI39:AN39"/>
    <mergeCell ref="AO39:BF39"/>
    <mergeCell ref="A34:G34"/>
    <mergeCell ref="H34:AI34"/>
    <mergeCell ref="AJ34:AQ34"/>
    <mergeCell ref="AR34:AZ34"/>
    <mergeCell ref="BA34:BR34"/>
    <mergeCell ref="A35:AI35"/>
    <mergeCell ref="AJ35:AQ35"/>
    <mergeCell ref="AR35:AZ35"/>
    <mergeCell ref="BA35:BR35"/>
    <mergeCell ref="AR32:AZ32"/>
    <mergeCell ref="BA32:BR32"/>
    <mergeCell ref="A33:G33"/>
    <mergeCell ref="H33:K33"/>
    <mergeCell ref="L33:O33"/>
    <mergeCell ref="P33:AI33"/>
    <mergeCell ref="AJ33:AN33"/>
    <mergeCell ref="AO33:AQ33"/>
    <mergeCell ref="AR33:AZ33"/>
    <mergeCell ref="BA33:BR33"/>
    <mergeCell ref="A32:G32"/>
    <mergeCell ref="H32:K32"/>
    <mergeCell ref="L32:O32"/>
    <mergeCell ref="P32:AI32"/>
    <mergeCell ref="AJ32:AN32"/>
    <mergeCell ref="AO32:AQ32"/>
    <mergeCell ref="AR30:AZ30"/>
    <mergeCell ref="BA30:BR30"/>
    <mergeCell ref="A31:G31"/>
    <mergeCell ref="H31:K31"/>
    <mergeCell ref="L31:O31"/>
    <mergeCell ref="P31:AI31"/>
    <mergeCell ref="AJ31:AN31"/>
    <mergeCell ref="AO31:AQ31"/>
    <mergeCell ref="AR31:AZ31"/>
    <mergeCell ref="BA31:BR31"/>
    <mergeCell ref="A30:G30"/>
    <mergeCell ref="H30:K30"/>
    <mergeCell ref="L30:O30"/>
    <mergeCell ref="P30:AI30"/>
    <mergeCell ref="AJ30:AN30"/>
    <mergeCell ref="AO30:AQ30"/>
    <mergeCell ref="AR28:AZ28"/>
    <mergeCell ref="BA28:BR28"/>
    <mergeCell ref="A29:G29"/>
    <mergeCell ref="H29:K29"/>
    <mergeCell ref="L29:O29"/>
    <mergeCell ref="P29:AI29"/>
    <mergeCell ref="AJ29:AN29"/>
    <mergeCell ref="AO29:AQ29"/>
    <mergeCell ref="AR29:AZ29"/>
    <mergeCell ref="BA29:BR29"/>
    <mergeCell ref="A28:G28"/>
    <mergeCell ref="H28:K28"/>
    <mergeCell ref="L28:O28"/>
    <mergeCell ref="P28:AI28"/>
    <mergeCell ref="AJ28:AN28"/>
    <mergeCell ref="AO28:AQ28"/>
    <mergeCell ref="AR26:AZ26"/>
    <mergeCell ref="BA26:BR26"/>
    <mergeCell ref="A27:G27"/>
    <mergeCell ref="H27:K27"/>
    <mergeCell ref="L27:O27"/>
    <mergeCell ref="P27:AI27"/>
    <mergeCell ref="AJ27:AN27"/>
    <mergeCell ref="AO27:AQ27"/>
    <mergeCell ref="AR27:AZ27"/>
    <mergeCell ref="BA27:BR27"/>
    <mergeCell ref="A26:G26"/>
    <mergeCell ref="H26:K26"/>
    <mergeCell ref="L26:O26"/>
    <mergeCell ref="P26:AI26"/>
    <mergeCell ref="AJ26:AN26"/>
    <mergeCell ref="AO26:AQ26"/>
    <mergeCell ref="A25:G25"/>
    <mergeCell ref="H25:O25"/>
    <mergeCell ref="P25:AI25"/>
    <mergeCell ref="AJ25:AQ25"/>
    <mergeCell ref="AR25:AZ25"/>
    <mergeCell ref="BA25:BR25"/>
    <mergeCell ref="A21:E21"/>
    <mergeCell ref="F21:I21"/>
    <mergeCell ref="J21:O21"/>
    <mergeCell ref="P21:AI22"/>
    <mergeCell ref="AJ21:AZ22"/>
    <mergeCell ref="BA21:BR22"/>
    <mergeCell ref="A22:E22"/>
    <mergeCell ref="F22:I22"/>
    <mergeCell ref="J22:O22"/>
    <mergeCell ref="BA18:BN19"/>
    <mergeCell ref="BO18:BR19"/>
    <mergeCell ref="A20:O20"/>
    <mergeCell ref="P20:AI20"/>
    <mergeCell ref="AJ20:AZ20"/>
    <mergeCell ref="BA20:BR20"/>
    <mergeCell ref="AJ15:AK15"/>
    <mergeCell ref="AL15:AM15"/>
    <mergeCell ref="AN15:AO15"/>
    <mergeCell ref="AP15:AQ15"/>
    <mergeCell ref="A18:O19"/>
    <mergeCell ref="P18:AE19"/>
    <mergeCell ref="AF18:AI19"/>
    <mergeCell ref="AJ18:AZ19"/>
    <mergeCell ref="A13:Y13"/>
    <mergeCell ref="Z13:AQ13"/>
    <mergeCell ref="AR13:BR13"/>
    <mergeCell ref="A14:G15"/>
    <mergeCell ref="H14:Y15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P14:AQ14"/>
    <mergeCell ref="AR14:BR15"/>
    <mergeCell ref="Z15:AA15"/>
    <mergeCell ref="AB15:AC15"/>
    <mergeCell ref="AD15:AE15"/>
    <mergeCell ref="AF15:AG15"/>
    <mergeCell ref="AH15:AI15"/>
    <mergeCell ref="A11:Y11"/>
    <mergeCell ref="Z11:BR11"/>
    <mergeCell ref="A12:Y12"/>
    <mergeCell ref="Z12:BR12"/>
    <mergeCell ref="A5:W5"/>
    <mergeCell ref="AK7:AR7"/>
    <mergeCell ref="AT7:BM7"/>
    <mergeCell ref="BN7:BR8"/>
    <mergeCell ref="AK8:AR8"/>
    <mergeCell ref="AT8:BM8"/>
    <mergeCell ref="A1:W1"/>
    <mergeCell ref="A2:BR2"/>
    <mergeCell ref="A4:W4"/>
    <mergeCell ref="AT4:AW4"/>
    <mergeCell ref="AX4:BD4"/>
    <mergeCell ref="BE4:BF4"/>
    <mergeCell ref="BG4:BJ4"/>
    <mergeCell ref="BK4:BQ4"/>
    <mergeCell ref="AK9:AR9"/>
    <mergeCell ref="AT9:BK9"/>
  </mergeCells>
  <phoneticPr fontId="2"/>
  <dataValidations count="1">
    <dataValidation type="list" allowBlank="1" showInputMessage="1" showErrorMessage="1" sqref="AO26:AQ33">
      <formula1>"式,台,本,個,枚,ヶ所,セット,丁,Kg,mm,cm,㎡,㎥,m,t,　,"</formula1>
    </dataValidation>
  </dataValidations>
  <printOptions horizontalCentered="1"/>
  <pageMargins left="0" right="0" top="0.11811023622047245" bottom="0" header="0.31496062992125984" footer="3.937007874015748E-2"/>
  <pageSetup paperSize="9" scale="78" orientation="portrait" blackAndWhite="1" cellComments="asDisplayed" r:id="rId1"/>
  <headerFooter>
    <oddHeader xml:space="preserve">&amp;L&amp;"-,太字"&amp;30&amp;K00B050
</oddHeader>
    <oddFooter>&amp;R平成２９年５月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Y57"/>
  <sheetViews>
    <sheetView showGridLines="0" topLeftCell="A37" zoomScale="80" zoomScaleNormal="80" workbookViewId="0">
      <selection activeCell="H26" sqref="H26:K26"/>
    </sheetView>
  </sheetViews>
  <sheetFormatPr defaultRowHeight="13.5"/>
  <cols>
    <col min="1" max="10" width="1.875" style="14" customWidth="1"/>
    <col min="11" max="70" width="1.875" style="1" customWidth="1"/>
    <col min="71" max="71" width="5" style="1" customWidth="1"/>
    <col min="72" max="16384" width="9" style="1"/>
  </cols>
  <sheetData>
    <row r="1" spans="1:77" ht="20.25" customHeight="1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205"/>
    </row>
    <row r="2" spans="1:77" s="3" customFormat="1" ht="54.95" customHeight="1" thickBot="1">
      <c r="A2" s="319" t="s">
        <v>93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19"/>
      <c r="AT2" s="319"/>
      <c r="AU2" s="319"/>
      <c r="AV2" s="319"/>
      <c r="AW2" s="319"/>
      <c r="AX2" s="319"/>
      <c r="AY2" s="319"/>
      <c r="AZ2" s="319"/>
      <c r="BA2" s="319"/>
      <c r="BB2" s="319"/>
      <c r="BC2" s="319"/>
      <c r="BD2" s="319"/>
      <c r="BE2" s="319"/>
      <c r="BF2" s="319"/>
      <c r="BG2" s="319"/>
      <c r="BH2" s="319"/>
      <c r="BI2" s="319"/>
      <c r="BJ2" s="319"/>
      <c r="BK2" s="319"/>
      <c r="BL2" s="319"/>
      <c r="BM2" s="319"/>
      <c r="BN2" s="319"/>
      <c r="BO2" s="319"/>
      <c r="BP2" s="319"/>
      <c r="BQ2" s="319"/>
      <c r="BR2" s="319"/>
      <c r="BS2" s="2"/>
    </row>
    <row r="3" spans="1:77" s="3" customFormat="1" ht="6.95" customHeight="1" thickTop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81"/>
      <c r="AT3" s="181"/>
      <c r="AU3" s="181"/>
      <c r="AV3" s="181"/>
      <c r="AW3" s="181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1:77" ht="35.25" customHeight="1">
      <c r="A4" s="318"/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205"/>
      <c r="AR4" s="182"/>
      <c r="AS4" s="182"/>
      <c r="AT4" s="358" t="s">
        <v>108</v>
      </c>
      <c r="AU4" s="358"/>
      <c r="AV4" s="358"/>
      <c r="AW4" s="358"/>
      <c r="AX4" s="359" t="str">
        <f>IF('請求書(1)'!$AX$4="","",'請求書(1)'!$AX$4)</f>
        <v/>
      </c>
      <c r="AY4" s="359"/>
      <c r="AZ4" s="359"/>
      <c r="BA4" s="359"/>
      <c r="BB4" s="359"/>
      <c r="BC4" s="359"/>
      <c r="BD4" s="359"/>
      <c r="BE4" s="360" t="s">
        <v>109</v>
      </c>
      <c r="BF4" s="360"/>
      <c r="BG4" s="359" t="str">
        <f>IF('請求書(1)'!BG4:BJ4="","",'請求書(1)'!BG4)</f>
        <v/>
      </c>
      <c r="BH4" s="359"/>
      <c r="BI4" s="359"/>
      <c r="BJ4" s="359"/>
      <c r="BK4" s="360" t="s">
        <v>110</v>
      </c>
      <c r="BL4" s="360"/>
      <c r="BM4" s="360"/>
      <c r="BN4" s="360"/>
      <c r="BO4" s="360"/>
      <c r="BP4" s="360"/>
      <c r="BQ4" s="360"/>
      <c r="BR4" s="188"/>
    </row>
    <row r="5" spans="1:77" ht="37.5" customHeight="1">
      <c r="A5" s="373" t="s">
        <v>92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184"/>
      <c r="Y5" s="183"/>
      <c r="Z5" s="183"/>
      <c r="AM5" s="6"/>
      <c r="AN5" s="6"/>
      <c r="AQ5" s="58"/>
      <c r="AR5" s="7"/>
      <c r="AS5" s="7"/>
      <c r="AT5" s="7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8"/>
      <c r="BX5" s="9"/>
      <c r="BY5" s="9"/>
    </row>
    <row r="6" spans="1:77" ht="12.7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M6" s="12"/>
      <c r="AN6" s="12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8"/>
    </row>
    <row r="7" spans="1:77" ht="30" customHeight="1">
      <c r="AI7" s="15"/>
      <c r="AJ7" s="15"/>
      <c r="AK7" s="374" t="s">
        <v>88</v>
      </c>
      <c r="AL7" s="374"/>
      <c r="AM7" s="374"/>
      <c r="AN7" s="374"/>
      <c r="AO7" s="374"/>
      <c r="AP7" s="374"/>
      <c r="AQ7" s="374"/>
      <c r="AR7" s="374"/>
      <c r="AS7" s="208"/>
      <c r="AT7" s="596" t="str">
        <f>IF('請求書(1)'!AT7="","",'請求書(1)'!AT7)</f>
        <v/>
      </c>
      <c r="AU7" s="596"/>
      <c r="AV7" s="596"/>
      <c r="AW7" s="596"/>
      <c r="AX7" s="596"/>
      <c r="AY7" s="596"/>
      <c r="AZ7" s="596"/>
      <c r="BA7" s="596"/>
      <c r="BB7" s="596"/>
      <c r="BC7" s="596"/>
      <c r="BD7" s="596"/>
      <c r="BE7" s="596"/>
      <c r="BF7" s="596"/>
      <c r="BG7" s="596"/>
      <c r="BH7" s="596"/>
      <c r="BI7" s="596"/>
      <c r="BJ7" s="596"/>
      <c r="BK7" s="596"/>
      <c r="BL7" s="596"/>
      <c r="BM7" s="596"/>
      <c r="BN7" s="376" t="s">
        <v>0</v>
      </c>
      <c r="BO7" s="376"/>
      <c r="BP7" s="377"/>
      <c r="BQ7" s="377"/>
      <c r="BR7" s="377"/>
    </row>
    <row r="8" spans="1:77" ht="30" customHeight="1">
      <c r="AH8" s="33"/>
      <c r="AI8" s="15"/>
      <c r="AJ8" s="15"/>
      <c r="AK8" s="379" t="s">
        <v>105</v>
      </c>
      <c r="AL8" s="379"/>
      <c r="AM8" s="379"/>
      <c r="AN8" s="379"/>
      <c r="AO8" s="379"/>
      <c r="AP8" s="379"/>
      <c r="AQ8" s="379"/>
      <c r="AR8" s="379"/>
      <c r="AS8" s="209"/>
      <c r="AT8" s="613" t="str">
        <f>IF('請求書(1)'!AT8="","",'請求書(1)'!AT8)</f>
        <v/>
      </c>
      <c r="AU8" s="613"/>
      <c r="AV8" s="613"/>
      <c r="AW8" s="613"/>
      <c r="AX8" s="613"/>
      <c r="AY8" s="613"/>
      <c r="AZ8" s="613"/>
      <c r="BA8" s="613"/>
      <c r="BB8" s="613"/>
      <c r="BC8" s="613"/>
      <c r="BD8" s="613"/>
      <c r="BE8" s="613"/>
      <c r="BF8" s="613"/>
      <c r="BG8" s="613"/>
      <c r="BH8" s="613"/>
      <c r="BI8" s="613"/>
      <c r="BJ8" s="613"/>
      <c r="BK8" s="613"/>
      <c r="BL8" s="613"/>
      <c r="BM8" s="613"/>
      <c r="BN8" s="378"/>
      <c r="BO8" s="378"/>
      <c r="BP8" s="378"/>
      <c r="BQ8" s="378"/>
      <c r="BR8" s="378"/>
    </row>
    <row r="9" spans="1:77" ht="38.1" customHeight="1">
      <c r="AK9" s="305" t="s">
        <v>100</v>
      </c>
      <c r="AL9" s="305"/>
      <c r="AM9" s="305"/>
      <c r="AN9" s="305"/>
      <c r="AO9" s="305"/>
      <c r="AP9" s="305"/>
      <c r="AQ9" s="305"/>
      <c r="AR9" s="305"/>
      <c r="AS9" s="206"/>
      <c r="AT9" s="361" t="str">
        <f>IF('請求書(1)'!AT9="","",'請求書(1)'!AT9)</f>
        <v/>
      </c>
      <c r="AU9" s="361"/>
      <c r="AV9" s="361"/>
      <c r="AW9" s="361"/>
      <c r="AX9" s="361"/>
      <c r="AY9" s="361"/>
      <c r="AZ9" s="361"/>
      <c r="BA9" s="361"/>
      <c r="BB9" s="361"/>
      <c r="BC9" s="361"/>
      <c r="BD9" s="361"/>
      <c r="BE9" s="361"/>
      <c r="BF9" s="361"/>
      <c r="BG9" s="361"/>
      <c r="BH9" s="361"/>
      <c r="BI9" s="361"/>
      <c r="BJ9" s="361"/>
      <c r="BK9" s="361"/>
      <c r="BL9" s="190"/>
      <c r="BM9" s="190"/>
      <c r="BN9" s="190"/>
      <c r="BO9" s="190"/>
      <c r="BP9" s="190"/>
      <c r="BQ9" s="190"/>
      <c r="BR9" s="190"/>
    </row>
    <row r="10" spans="1:77" ht="9.75" customHeight="1" thickBot="1"/>
    <row r="11" spans="1:77" ht="24.95" customHeight="1" thickTop="1">
      <c r="A11" s="362" t="s">
        <v>106</v>
      </c>
      <c r="B11" s="363"/>
      <c r="C11" s="363"/>
      <c r="D11" s="363"/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63"/>
      <c r="P11" s="363"/>
      <c r="Q11" s="363"/>
      <c r="R11" s="363"/>
      <c r="S11" s="363"/>
      <c r="T11" s="363"/>
      <c r="U11" s="363"/>
      <c r="V11" s="363"/>
      <c r="W11" s="363"/>
      <c r="X11" s="363"/>
      <c r="Y11" s="364"/>
      <c r="Z11" s="365" t="s">
        <v>101</v>
      </c>
      <c r="AA11" s="363"/>
      <c r="AB11" s="363"/>
      <c r="AC11" s="363"/>
      <c r="AD11" s="363"/>
      <c r="AE11" s="363"/>
      <c r="AF11" s="363"/>
      <c r="AG11" s="363"/>
      <c r="AH11" s="363"/>
      <c r="AI11" s="363"/>
      <c r="AJ11" s="363"/>
      <c r="AK11" s="363"/>
      <c r="AL11" s="363"/>
      <c r="AM11" s="363"/>
      <c r="AN11" s="363"/>
      <c r="AO11" s="363"/>
      <c r="AP11" s="363"/>
      <c r="AQ11" s="363"/>
      <c r="AR11" s="363"/>
      <c r="AS11" s="363"/>
      <c r="AT11" s="363"/>
      <c r="AU11" s="363"/>
      <c r="AV11" s="363"/>
      <c r="AW11" s="363"/>
      <c r="AX11" s="363"/>
      <c r="AY11" s="363"/>
      <c r="AZ11" s="363"/>
      <c r="BA11" s="363"/>
      <c r="BB11" s="363"/>
      <c r="BC11" s="363"/>
      <c r="BD11" s="363"/>
      <c r="BE11" s="363"/>
      <c r="BF11" s="363"/>
      <c r="BG11" s="363"/>
      <c r="BH11" s="363"/>
      <c r="BI11" s="363"/>
      <c r="BJ11" s="363"/>
      <c r="BK11" s="363"/>
      <c r="BL11" s="363"/>
      <c r="BM11" s="363"/>
      <c r="BN11" s="363"/>
      <c r="BO11" s="363"/>
      <c r="BP11" s="363"/>
      <c r="BQ11" s="363"/>
      <c r="BR11" s="366"/>
    </row>
    <row r="12" spans="1:77" ht="39.950000000000003" customHeight="1" thickBot="1">
      <c r="A12" s="367"/>
      <c r="B12" s="368"/>
      <c r="C12" s="368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68"/>
      <c r="Q12" s="368"/>
      <c r="R12" s="368"/>
      <c r="S12" s="368"/>
      <c r="T12" s="368"/>
      <c r="U12" s="368"/>
      <c r="V12" s="368"/>
      <c r="W12" s="368"/>
      <c r="X12" s="368"/>
      <c r="Y12" s="369"/>
      <c r="Z12" s="370"/>
      <c r="AA12" s="371"/>
      <c r="AB12" s="371"/>
      <c r="AC12" s="371"/>
      <c r="AD12" s="371"/>
      <c r="AE12" s="371"/>
      <c r="AF12" s="371"/>
      <c r="AG12" s="371"/>
      <c r="AH12" s="371"/>
      <c r="AI12" s="371"/>
      <c r="AJ12" s="371"/>
      <c r="AK12" s="371"/>
      <c r="AL12" s="371"/>
      <c r="AM12" s="371"/>
      <c r="AN12" s="371"/>
      <c r="AO12" s="371"/>
      <c r="AP12" s="371"/>
      <c r="AQ12" s="371"/>
      <c r="AR12" s="371"/>
      <c r="AS12" s="371"/>
      <c r="AT12" s="371"/>
      <c r="AU12" s="371"/>
      <c r="AV12" s="371"/>
      <c r="AW12" s="371"/>
      <c r="AX12" s="371"/>
      <c r="AY12" s="371"/>
      <c r="AZ12" s="371"/>
      <c r="BA12" s="371"/>
      <c r="BB12" s="371"/>
      <c r="BC12" s="371"/>
      <c r="BD12" s="371"/>
      <c r="BE12" s="371"/>
      <c r="BF12" s="371"/>
      <c r="BG12" s="371"/>
      <c r="BH12" s="371"/>
      <c r="BI12" s="371"/>
      <c r="BJ12" s="371"/>
      <c r="BK12" s="371"/>
      <c r="BL12" s="371"/>
      <c r="BM12" s="371"/>
      <c r="BN12" s="371"/>
      <c r="BO12" s="371"/>
      <c r="BP12" s="371"/>
      <c r="BQ12" s="371"/>
      <c r="BR12" s="372"/>
    </row>
    <row r="13" spans="1:77" ht="24.95" customHeight="1" thickTop="1">
      <c r="A13" s="389" t="s">
        <v>90</v>
      </c>
      <c r="B13" s="390"/>
      <c r="C13" s="390"/>
      <c r="D13" s="390"/>
      <c r="E13" s="390"/>
      <c r="F13" s="390"/>
      <c r="G13" s="390"/>
      <c r="H13" s="390"/>
      <c r="I13" s="390"/>
      <c r="J13" s="390"/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1"/>
      <c r="Z13" s="598" t="s">
        <v>95</v>
      </c>
      <c r="AA13" s="599"/>
      <c r="AB13" s="599"/>
      <c r="AC13" s="599"/>
      <c r="AD13" s="599"/>
      <c r="AE13" s="599"/>
      <c r="AF13" s="599"/>
      <c r="AG13" s="599"/>
      <c r="AH13" s="599"/>
      <c r="AI13" s="599"/>
      <c r="AJ13" s="599"/>
      <c r="AK13" s="599"/>
      <c r="AL13" s="599"/>
      <c r="AM13" s="599"/>
      <c r="AN13" s="599"/>
      <c r="AO13" s="599"/>
      <c r="AP13" s="599"/>
      <c r="AQ13" s="600"/>
      <c r="AR13" s="390" t="s">
        <v>89</v>
      </c>
      <c r="AS13" s="390"/>
      <c r="AT13" s="390"/>
      <c r="AU13" s="390"/>
      <c r="AV13" s="390"/>
      <c r="AW13" s="390"/>
      <c r="AX13" s="390"/>
      <c r="AY13" s="390"/>
      <c r="AZ13" s="390"/>
      <c r="BA13" s="390"/>
      <c r="BB13" s="390"/>
      <c r="BC13" s="390"/>
      <c r="BD13" s="390"/>
      <c r="BE13" s="390"/>
      <c r="BF13" s="390"/>
      <c r="BG13" s="390"/>
      <c r="BH13" s="390"/>
      <c r="BI13" s="390"/>
      <c r="BJ13" s="390"/>
      <c r="BK13" s="390"/>
      <c r="BL13" s="390"/>
      <c r="BM13" s="390"/>
      <c r="BN13" s="390"/>
      <c r="BO13" s="390"/>
      <c r="BP13" s="390"/>
      <c r="BQ13" s="390"/>
      <c r="BR13" s="391"/>
    </row>
    <row r="14" spans="1:77" ht="23.25" customHeight="1">
      <c r="A14" s="293" t="s">
        <v>99</v>
      </c>
      <c r="B14" s="294"/>
      <c r="C14" s="294"/>
      <c r="D14" s="294"/>
      <c r="E14" s="294"/>
      <c r="F14" s="294"/>
      <c r="G14" s="395"/>
      <c r="H14" s="614">
        <f>SUM(BA21,BA36)</f>
        <v>0</v>
      </c>
      <c r="I14" s="615"/>
      <c r="J14" s="615"/>
      <c r="K14" s="615"/>
      <c r="L14" s="615"/>
      <c r="M14" s="615"/>
      <c r="N14" s="615"/>
      <c r="O14" s="615"/>
      <c r="P14" s="615"/>
      <c r="Q14" s="615"/>
      <c r="R14" s="615"/>
      <c r="S14" s="615"/>
      <c r="T14" s="615"/>
      <c r="U14" s="615"/>
      <c r="V14" s="615"/>
      <c r="W14" s="615"/>
      <c r="X14" s="615"/>
      <c r="Y14" s="616"/>
      <c r="Z14" s="403"/>
      <c r="AA14" s="404"/>
      <c r="AB14" s="404"/>
      <c r="AC14" s="404"/>
      <c r="AD14" s="405" t="s">
        <v>85</v>
      </c>
      <c r="AE14" s="406"/>
      <c r="AF14" s="407"/>
      <c r="AG14" s="408"/>
      <c r="AH14" s="409"/>
      <c r="AI14" s="404"/>
      <c r="AJ14" s="405" t="s">
        <v>6</v>
      </c>
      <c r="AK14" s="406"/>
      <c r="AL14" s="407"/>
      <c r="AM14" s="408"/>
      <c r="AN14" s="409"/>
      <c r="AO14" s="404"/>
      <c r="AP14" s="405" t="s">
        <v>7</v>
      </c>
      <c r="AQ14" s="412"/>
      <c r="AR14" s="413"/>
      <c r="AS14" s="413"/>
      <c r="AT14" s="413"/>
      <c r="AU14" s="413"/>
      <c r="AV14" s="413"/>
      <c r="AW14" s="413"/>
      <c r="AX14" s="413"/>
      <c r="AY14" s="413"/>
      <c r="AZ14" s="413"/>
      <c r="BA14" s="413"/>
      <c r="BB14" s="413"/>
      <c r="BC14" s="413"/>
      <c r="BD14" s="413"/>
      <c r="BE14" s="413"/>
      <c r="BF14" s="413"/>
      <c r="BG14" s="413"/>
      <c r="BH14" s="413"/>
      <c r="BI14" s="413"/>
      <c r="BJ14" s="413"/>
      <c r="BK14" s="413"/>
      <c r="BL14" s="413"/>
      <c r="BM14" s="413"/>
      <c r="BN14" s="413"/>
      <c r="BO14" s="413"/>
      <c r="BP14" s="413"/>
      <c r="BQ14" s="413"/>
      <c r="BR14" s="414"/>
    </row>
    <row r="15" spans="1:77" ht="35.1" customHeight="1" thickBot="1">
      <c r="A15" s="295"/>
      <c r="B15" s="296"/>
      <c r="C15" s="296"/>
      <c r="D15" s="296"/>
      <c r="E15" s="296"/>
      <c r="F15" s="296"/>
      <c r="G15" s="396"/>
      <c r="H15" s="617"/>
      <c r="I15" s="618"/>
      <c r="J15" s="618"/>
      <c r="K15" s="618"/>
      <c r="L15" s="618"/>
      <c r="M15" s="618"/>
      <c r="N15" s="618"/>
      <c r="O15" s="618"/>
      <c r="P15" s="618"/>
      <c r="Q15" s="618"/>
      <c r="R15" s="618"/>
      <c r="S15" s="618"/>
      <c r="T15" s="618"/>
      <c r="U15" s="618"/>
      <c r="V15" s="618"/>
      <c r="W15" s="618"/>
      <c r="X15" s="618"/>
      <c r="Y15" s="619"/>
      <c r="Z15" s="381"/>
      <c r="AA15" s="382"/>
      <c r="AB15" s="382"/>
      <c r="AC15" s="382"/>
      <c r="AD15" s="383"/>
      <c r="AE15" s="384"/>
      <c r="AF15" s="385"/>
      <c r="AG15" s="386"/>
      <c r="AH15" s="387"/>
      <c r="AI15" s="388"/>
      <c r="AJ15" s="388"/>
      <c r="AK15" s="410"/>
      <c r="AL15" s="385"/>
      <c r="AM15" s="386"/>
      <c r="AN15" s="387"/>
      <c r="AO15" s="388"/>
      <c r="AP15" s="388"/>
      <c r="AQ15" s="411"/>
      <c r="AR15" s="415"/>
      <c r="AS15" s="415"/>
      <c r="AT15" s="415"/>
      <c r="AU15" s="415"/>
      <c r="AV15" s="415"/>
      <c r="AW15" s="415"/>
      <c r="AX15" s="415"/>
      <c r="AY15" s="415"/>
      <c r="AZ15" s="415"/>
      <c r="BA15" s="415"/>
      <c r="BB15" s="415"/>
      <c r="BC15" s="415"/>
      <c r="BD15" s="415"/>
      <c r="BE15" s="415"/>
      <c r="BF15" s="415"/>
      <c r="BG15" s="415"/>
      <c r="BH15" s="415"/>
      <c r="BI15" s="415"/>
      <c r="BJ15" s="415"/>
      <c r="BK15" s="415"/>
      <c r="BL15" s="415"/>
      <c r="BM15" s="415"/>
      <c r="BN15" s="415"/>
      <c r="BO15" s="415"/>
      <c r="BP15" s="415"/>
      <c r="BQ15" s="415"/>
      <c r="BR15" s="416"/>
    </row>
    <row r="16" spans="1:77" ht="8.1" customHeight="1" thickTop="1"/>
    <row r="17" spans="1:70" ht="35.1" customHeight="1" thickBot="1">
      <c r="B17" s="198" t="s">
        <v>96</v>
      </c>
      <c r="E17" s="79"/>
      <c r="F17" s="79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</row>
    <row r="18" spans="1:70" ht="21.95" customHeight="1" thickTop="1">
      <c r="A18" s="531" t="s">
        <v>62</v>
      </c>
      <c r="B18" s="532"/>
      <c r="C18" s="532"/>
      <c r="D18" s="532"/>
      <c r="E18" s="532"/>
      <c r="F18" s="532"/>
      <c r="G18" s="532"/>
      <c r="H18" s="532"/>
      <c r="I18" s="532"/>
      <c r="J18" s="532"/>
      <c r="K18" s="532"/>
      <c r="L18" s="532"/>
      <c r="M18" s="532"/>
      <c r="N18" s="532"/>
      <c r="O18" s="532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526" t="s">
        <v>63</v>
      </c>
      <c r="AG18" s="526"/>
      <c r="AH18" s="526"/>
      <c r="AI18" s="527"/>
      <c r="AJ18" s="336" t="s">
        <v>128</v>
      </c>
      <c r="AK18" s="337"/>
      <c r="AL18" s="337"/>
      <c r="AM18" s="337"/>
      <c r="AN18" s="337"/>
      <c r="AO18" s="337"/>
      <c r="AP18" s="337"/>
      <c r="AQ18" s="337"/>
      <c r="AR18" s="337"/>
      <c r="AS18" s="337"/>
      <c r="AT18" s="337"/>
      <c r="AU18" s="337"/>
      <c r="AV18" s="337"/>
      <c r="AW18" s="337"/>
      <c r="AX18" s="337"/>
      <c r="AY18" s="337"/>
      <c r="AZ18" s="337"/>
      <c r="BA18" s="334"/>
      <c r="BB18" s="334"/>
      <c r="BC18" s="334"/>
      <c r="BD18" s="334"/>
      <c r="BE18" s="334"/>
      <c r="BF18" s="334"/>
      <c r="BG18" s="334"/>
      <c r="BH18" s="334"/>
      <c r="BI18" s="334"/>
      <c r="BJ18" s="334"/>
      <c r="BK18" s="334"/>
      <c r="BL18" s="334"/>
      <c r="BM18" s="334"/>
      <c r="BN18" s="334"/>
      <c r="BO18" s="330" t="s">
        <v>63</v>
      </c>
      <c r="BP18" s="330"/>
      <c r="BQ18" s="330"/>
      <c r="BR18" s="331"/>
    </row>
    <row r="19" spans="1:70" ht="21.95" customHeight="1" thickBot="1">
      <c r="A19" s="533"/>
      <c r="B19" s="534"/>
      <c r="C19" s="534"/>
      <c r="D19" s="534"/>
      <c r="E19" s="534"/>
      <c r="F19" s="534"/>
      <c r="G19" s="534"/>
      <c r="H19" s="534"/>
      <c r="I19" s="534"/>
      <c r="J19" s="534"/>
      <c r="K19" s="534"/>
      <c r="L19" s="534"/>
      <c r="M19" s="534"/>
      <c r="N19" s="534"/>
      <c r="O19" s="534"/>
      <c r="P19" s="357"/>
      <c r="Q19" s="357"/>
      <c r="R19" s="357"/>
      <c r="S19" s="357"/>
      <c r="T19" s="357"/>
      <c r="U19" s="357"/>
      <c r="V19" s="357"/>
      <c r="W19" s="357"/>
      <c r="X19" s="357"/>
      <c r="Y19" s="357"/>
      <c r="Z19" s="357"/>
      <c r="AA19" s="357"/>
      <c r="AB19" s="357"/>
      <c r="AC19" s="357"/>
      <c r="AD19" s="357"/>
      <c r="AE19" s="357"/>
      <c r="AF19" s="528"/>
      <c r="AG19" s="528"/>
      <c r="AH19" s="528"/>
      <c r="AI19" s="529"/>
      <c r="AJ19" s="338"/>
      <c r="AK19" s="339"/>
      <c r="AL19" s="339"/>
      <c r="AM19" s="339"/>
      <c r="AN19" s="339"/>
      <c r="AO19" s="339"/>
      <c r="AP19" s="339"/>
      <c r="AQ19" s="339"/>
      <c r="AR19" s="339"/>
      <c r="AS19" s="339"/>
      <c r="AT19" s="339"/>
      <c r="AU19" s="339"/>
      <c r="AV19" s="339"/>
      <c r="AW19" s="339"/>
      <c r="AX19" s="339"/>
      <c r="AY19" s="339"/>
      <c r="AZ19" s="339"/>
      <c r="BA19" s="335"/>
      <c r="BB19" s="335"/>
      <c r="BC19" s="335"/>
      <c r="BD19" s="335"/>
      <c r="BE19" s="335"/>
      <c r="BF19" s="335"/>
      <c r="BG19" s="335"/>
      <c r="BH19" s="335"/>
      <c r="BI19" s="335"/>
      <c r="BJ19" s="335"/>
      <c r="BK19" s="335"/>
      <c r="BL19" s="335"/>
      <c r="BM19" s="335"/>
      <c r="BN19" s="335"/>
      <c r="BO19" s="332"/>
      <c r="BP19" s="332"/>
      <c r="BQ19" s="332"/>
      <c r="BR19" s="333"/>
    </row>
    <row r="20" spans="1:70" ht="35.1" customHeight="1" thickTop="1">
      <c r="A20" s="530" t="s">
        <v>10</v>
      </c>
      <c r="B20" s="290"/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1"/>
      <c r="P20" s="289" t="s">
        <v>134</v>
      </c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1"/>
      <c r="AJ20" s="289" t="s">
        <v>135</v>
      </c>
      <c r="AK20" s="290"/>
      <c r="AL20" s="290"/>
      <c r="AM20" s="290"/>
      <c r="AN20" s="290"/>
      <c r="AO20" s="290"/>
      <c r="AP20" s="290"/>
      <c r="AQ20" s="290"/>
      <c r="AR20" s="290"/>
      <c r="AS20" s="290"/>
      <c r="AT20" s="290"/>
      <c r="AU20" s="290"/>
      <c r="AV20" s="290"/>
      <c r="AW20" s="290"/>
      <c r="AX20" s="290"/>
      <c r="AY20" s="290"/>
      <c r="AZ20" s="290"/>
      <c r="BA20" s="327" t="s">
        <v>133</v>
      </c>
      <c r="BB20" s="328"/>
      <c r="BC20" s="328"/>
      <c r="BD20" s="328"/>
      <c r="BE20" s="328"/>
      <c r="BF20" s="328"/>
      <c r="BG20" s="328"/>
      <c r="BH20" s="328"/>
      <c r="BI20" s="328"/>
      <c r="BJ20" s="328"/>
      <c r="BK20" s="328"/>
      <c r="BL20" s="328"/>
      <c r="BM20" s="328"/>
      <c r="BN20" s="328"/>
      <c r="BO20" s="328"/>
      <c r="BP20" s="328"/>
      <c r="BQ20" s="328"/>
      <c r="BR20" s="329"/>
    </row>
    <row r="21" spans="1:70" s="12" customFormat="1" ht="21.95" customHeight="1">
      <c r="A21" s="515" t="s">
        <v>129</v>
      </c>
      <c r="B21" s="516"/>
      <c r="C21" s="516"/>
      <c r="D21" s="516"/>
      <c r="E21" s="516"/>
      <c r="F21" s="601"/>
      <c r="G21" s="601"/>
      <c r="H21" s="601"/>
      <c r="I21" s="601"/>
      <c r="J21" s="512" t="s">
        <v>137</v>
      </c>
      <c r="K21" s="512"/>
      <c r="L21" s="512"/>
      <c r="M21" s="512"/>
      <c r="N21" s="512"/>
      <c r="O21" s="513"/>
      <c r="P21" s="602"/>
      <c r="Q21" s="603"/>
      <c r="R21" s="603"/>
      <c r="S21" s="603"/>
      <c r="T21" s="603"/>
      <c r="U21" s="603"/>
      <c r="V21" s="603"/>
      <c r="W21" s="603"/>
      <c r="X21" s="603"/>
      <c r="Y21" s="603"/>
      <c r="Z21" s="603"/>
      <c r="AA21" s="603"/>
      <c r="AB21" s="603"/>
      <c r="AC21" s="603"/>
      <c r="AD21" s="603"/>
      <c r="AE21" s="603"/>
      <c r="AF21" s="603"/>
      <c r="AG21" s="603"/>
      <c r="AH21" s="603"/>
      <c r="AI21" s="604"/>
      <c r="AJ21" s="346" t="str">
        <f>IF(P21="","",ROUND(P21*0.08,0))</f>
        <v/>
      </c>
      <c r="AK21" s="347"/>
      <c r="AL21" s="347"/>
      <c r="AM21" s="347"/>
      <c r="AN21" s="347"/>
      <c r="AO21" s="347"/>
      <c r="AP21" s="347"/>
      <c r="AQ21" s="347"/>
      <c r="AR21" s="347"/>
      <c r="AS21" s="347"/>
      <c r="AT21" s="347"/>
      <c r="AU21" s="347"/>
      <c r="AV21" s="347"/>
      <c r="AW21" s="347"/>
      <c r="AX21" s="347"/>
      <c r="AY21" s="347"/>
      <c r="AZ21" s="347"/>
      <c r="BA21" s="340" t="str">
        <f>IF(P21="","",(P21+AJ21))</f>
        <v/>
      </c>
      <c r="BB21" s="341"/>
      <c r="BC21" s="341"/>
      <c r="BD21" s="341"/>
      <c r="BE21" s="341"/>
      <c r="BF21" s="341"/>
      <c r="BG21" s="341"/>
      <c r="BH21" s="341"/>
      <c r="BI21" s="341"/>
      <c r="BJ21" s="341"/>
      <c r="BK21" s="341"/>
      <c r="BL21" s="341"/>
      <c r="BM21" s="341"/>
      <c r="BN21" s="341"/>
      <c r="BO21" s="341"/>
      <c r="BP21" s="341"/>
      <c r="BQ21" s="341"/>
      <c r="BR21" s="342"/>
    </row>
    <row r="22" spans="1:70" ht="21.95" customHeight="1" thickBot="1">
      <c r="A22" s="608"/>
      <c r="B22" s="609"/>
      <c r="C22" s="609"/>
      <c r="D22" s="609"/>
      <c r="E22" s="609"/>
      <c r="F22" s="517"/>
      <c r="G22" s="517"/>
      <c r="H22" s="517"/>
      <c r="I22" s="517"/>
      <c r="J22" s="610" t="s">
        <v>136</v>
      </c>
      <c r="K22" s="610"/>
      <c r="L22" s="610"/>
      <c r="M22" s="610"/>
      <c r="N22" s="610"/>
      <c r="O22" s="611"/>
      <c r="P22" s="605"/>
      <c r="Q22" s="606"/>
      <c r="R22" s="606"/>
      <c r="S22" s="606"/>
      <c r="T22" s="606"/>
      <c r="U22" s="606"/>
      <c r="V22" s="606"/>
      <c r="W22" s="606"/>
      <c r="X22" s="606"/>
      <c r="Y22" s="606"/>
      <c r="Z22" s="606"/>
      <c r="AA22" s="606"/>
      <c r="AB22" s="606"/>
      <c r="AC22" s="606"/>
      <c r="AD22" s="606"/>
      <c r="AE22" s="606"/>
      <c r="AF22" s="606"/>
      <c r="AG22" s="606"/>
      <c r="AH22" s="606"/>
      <c r="AI22" s="607"/>
      <c r="AJ22" s="348"/>
      <c r="AK22" s="349"/>
      <c r="AL22" s="349"/>
      <c r="AM22" s="349"/>
      <c r="AN22" s="349"/>
      <c r="AO22" s="349"/>
      <c r="AP22" s="349"/>
      <c r="AQ22" s="349"/>
      <c r="AR22" s="349"/>
      <c r="AS22" s="349"/>
      <c r="AT22" s="349"/>
      <c r="AU22" s="349"/>
      <c r="AV22" s="349"/>
      <c r="AW22" s="349"/>
      <c r="AX22" s="349"/>
      <c r="AY22" s="349"/>
      <c r="AZ22" s="349"/>
      <c r="BA22" s="343"/>
      <c r="BB22" s="344"/>
      <c r="BC22" s="344"/>
      <c r="BD22" s="344"/>
      <c r="BE22" s="344"/>
      <c r="BF22" s="344"/>
      <c r="BG22" s="344"/>
      <c r="BH22" s="344"/>
      <c r="BI22" s="344"/>
      <c r="BJ22" s="344"/>
      <c r="BK22" s="344"/>
      <c r="BL22" s="344"/>
      <c r="BM22" s="344"/>
      <c r="BN22" s="344"/>
      <c r="BO22" s="344"/>
      <c r="BP22" s="344"/>
      <c r="BQ22" s="344"/>
      <c r="BR22" s="345"/>
    </row>
    <row r="23" spans="1:70" ht="8.1" customHeight="1" thickTop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14"/>
      <c r="L23" s="14"/>
      <c r="M23" s="14"/>
      <c r="N23" s="14"/>
      <c r="O23" s="14"/>
      <c r="P23" s="14"/>
      <c r="Q23" s="35"/>
      <c r="R23" s="35"/>
      <c r="S23" s="14"/>
      <c r="T23" s="14"/>
      <c r="U23" s="14"/>
      <c r="V23" s="14"/>
      <c r="W23" s="14"/>
      <c r="X23" s="14"/>
      <c r="Y23" s="36"/>
      <c r="Z23" s="36"/>
      <c r="AA23" s="36"/>
      <c r="AB23" s="36"/>
      <c r="AC23" s="34"/>
      <c r="AD23" s="34"/>
      <c r="AE23" s="34"/>
      <c r="AF23" s="34"/>
      <c r="AG23" s="14"/>
      <c r="AH23" s="14"/>
      <c r="AI23" s="14"/>
      <c r="AJ23" s="14"/>
      <c r="AK23" s="35"/>
      <c r="AL23" s="35"/>
      <c r="AM23" s="14"/>
      <c r="AN23" s="14"/>
      <c r="AO23" s="14"/>
      <c r="AP23" s="14"/>
      <c r="AQ23" s="14"/>
      <c r="AR23" s="36"/>
      <c r="AS23" s="36"/>
      <c r="AT23" s="36"/>
      <c r="AU23" s="14"/>
      <c r="AV23" s="14"/>
      <c r="AW23" s="14"/>
      <c r="AX23" s="36"/>
      <c r="AY23" s="36"/>
      <c r="AZ23" s="14"/>
      <c r="BA23" s="14"/>
      <c r="BB23" s="35"/>
      <c r="BC23" s="35"/>
      <c r="BD23" s="14"/>
      <c r="BE23" s="14"/>
      <c r="BF23" s="14"/>
      <c r="BG23" s="14"/>
      <c r="BH23" s="14"/>
      <c r="BI23" s="14"/>
      <c r="BJ23" s="36"/>
      <c r="BK23" s="36"/>
      <c r="BL23" s="14"/>
      <c r="BM23" s="14"/>
      <c r="BN23" s="14"/>
      <c r="BO23" s="14"/>
      <c r="BP23" s="14"/>
      <c r="BQ23" s="14"/>
      <c r="BR23" s="36"/>
    </row>
    <row r="24" spans="1:70" ht="35.1" customHeight="1" thickBot="1">
      <c r="B24" s="197" t="s">
        <v>97</v>
      </c>
      <c r="E24" s="79"/>
      <c r="F24" s="79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</row>
    <row r="25" spans="1:70" s="12" customFormat="1" ht="33" customHeight="1" thickTop="1">
      <c r="A25" s="433" t="s">
        <v>23</v>
      </c>
      <c r="B25" s="265"/>
      <c r="C25" s="265"/>
      <c r="D25" s="265"/>
      <c r="E25" s="265"/>
      <c r="F25" s="265"/>
      <c r="G25" s="265"/>
      <c r="H25" s="265" t="s">
        <v>24</v>
      </c>
      <c r="I25" s="265"/>
      <c r="J25" s="265"/>
      <c r="K25" s="265"/>
      <c r="L25" s="265"/>
      <c r="M25" s="265"/>
      <c r="N25" s="265"/>
      <c r="O25" s="265"/>
      <c r="P25" s="417" t="s">
        <v>25</v>
      </c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62"/>
      <c r="AJ25" s="417" t="s">
        <v>113</v>
      </c>
      <c r="AK25" s="241"/>
      <c r="AL25" s="241"/>
      <c r="AM25" s="241"/>
      <c r="AN25" s="241"/>
      <c r="AO25" s="241"/>
      <c r="AP25" s="241"/>
      <c r="AQ25" s="262"/>
      <c r="AR25" s="417" t="s">
        <v>27</v>
      </c>
      <c r="AS25" s="241"/>
      <c r="AT25" s="241"/>
      <c r="AU25" s="241"/>
      <c r="AV25" s="241"/>
      <c r="AW25" s="241"/>
      <c r="AX25" s="241"/>
      <c r="AY25" s="241"/>
      <c r="AZ25" s="262"/>
      <c r="BA25" s="417" t="s">
        <v>98</v>
      </c>
      <c r="BB25" s="241"/>
      <c r="BC25" s="241"/>
      <c r="BD25" s="241"/>
      <c r="BE25" s="241"/>
      <c r="BF25" s="241"/>
      <c r="BG25" s="241"/>
      <c r="BH25" s="241"/>
      <c r="BI25" s="241"/>
      <c r="BJ25" s="241"/>
      <c r="BK25" s="241"/>
      <c r="BL25" s="241"/>
      <c r="BM25" s="241"/>
      <c r="BN25" s="241"/>
      <c r="BO25" s="241"/>
      <c r="BP25" s="241"/>
      <c r="BQ25" s="241"/>
      <c r="BR25" s="242"/>
    </row>
    <row r="26" spans="1:70" ht="33" customHeight="1">
      <c r="A26" s="418"/>
      <c r="B26" s="419"/>
      <c r="C26" s="419"/>
      <c r="D26" s="419"/>
      <c r="E26" s="419"/>
      <c r="F26" s="419"/>
      <c r="G26" s="419"/>
      <c r="H26" s="419"/>
      <c r="I26" s="419"/>
      <c r="J26" s="419"/>
      <c r="K26" s="419"/>
      <c r="L26" s="419"/>
      <c r="M26" s="419"/>
      <c r="N26" s="419"/>
      <c r="O26" s="419"/>
      <c r="P26" s="420"/>
      <c r="Q26" s="421"/>
      <c r="R26" s="421"/>
      <c r="S26" s="421"/>
      <c r="T26" s="421"/>
      <c r="U26" s="421"/>
      <c r="V26" s="421"/>
      <c r="W26" s="421"/>
      <c r="X26" s="421"/>
      <c r="Y26" s="421"/>
      <c r="Z26" s="421"/>
      <c r="AA26" s="421"/>
      <c r="AB26" s="421"/>
      <c r="AC26" s="421"/>
      <c r="AD26" s="421"/>
      <c r="AE26" s="421"/>
      <c r="AF26" s="421"/>
      <c r="AG26" s="421"/>
      <c r="AH26" s="421"/>
      <c r="AI26" s="422"/>
      <c r="AJ26" s="423"/>
      <c r="AK26" s="424"/>
      <c r="AL26" s="424"/>
      <c r="AM26" s="424"/>
      <c r="AN26" s="424"/>
      <c r="AO26" s="425"/>
      <c r="AP26" s="425"/>
      <c r="AQ26" s="426"/>
      <c r="AR26" s="427"/>
      <c r="AS26" s="428"/>
      <c r="AT26" s="428"/>
      <c r="AU26" s="428"/>
      <c r="AV26" s="428"/>
      <c r="AW26" s="428"/>
      <c r="AX26" s="428"/>
      <c r="AY26" s="428"/>
      <c r="AZ26" s="429"/>
      <c r="BA26" s="430" t="str">
        <f t="shared" ref="BA26:BA32" si="0">IF(OR($AJ26="",$AR26=""),"",$AJ26*$AR26)</f>
        <v/>
      </c>
      <c r="BB26" s="431"/>
      <c r="BC26" s="431"/>
      <c r="BD26" s="431"/>
      <c r="BE26" s="431"/>
      <c r="BF26" s="431"/>
      <c r="BG26" s="431"/>
      <c r="BH26" s="431"/>
      <c r="BI26" s="431"/>
      <c r="BJ26" s="431"/>
      <c r="BK26" s="431"/>
      <c r="BL26" s="431"/>
      <c r="BM26" s="431"/>
      <c r="BN26" s="431"/>
      <c r="BO26" s="431"/>
      <c r="BP26" s="431"/>
      <c r="BQ26" s="431"/>
      <c r="BR26" s="432"/>
    </row>
    <row r="27" spans="1:70" ht="33" customHeight="1">
      <c r="A27" s="440"/>
      <c r="B27" s="441"/>
      <c r="C27" s="441"/>
      <c r="D27" s="441"/>
      <c r="E27" s="441"/>
      <c r="F27" s="441"/>
      <c r="G27" s="441"/>
      <c r="H27" s="441"/>
      <c r="I27" s="441"/>
      <c r="J27" s="441"/>
      <c r="K27" s="441"/>
      <c r="L27" s="441"/>
      <c r="M27" s="441"/>
      <c r="N27" s="441"/>
      <c r="O27" s="441"/>
      <c r="P27" s="442"/>
      <c r="Q27" s="443"/>
      <c r="R27" s="443"/>
      <c r="S27" s="443"/>
      <c r="T27" s="443"/>
      <c r="U27" s="443"/>
      <c r="V27" s="443"/>
      <c r="W27" s="443"/>
      <c r="X27" s="443"/>
      <c r="Y27" s="443"/>
      <c r="Z27" s="443"/>
      <c r="AA27" s="443"/>
      <c r="AB27" s="443"/>
      <c r="AC27" s="443"/>
      <c r="AD27" s="443"/>
      <c r="AE27" s="443"/>
      <c r="AF27" s="443"/>
      <c r="AG27" s="443"/>
      <c r="AH27" s="443"/>
      <c r="AI27" s="444"/>
      <c r="AJ27" s="445"/>
      <c r="AK27" s="446"/>
      <c r="AL27" s="446"/>
      <c r="AM27" s="446"/>
      <c r="AN27" s="446"/>
      <c r="AO27" s="447"/>
      <c r="AP27" s="447"/>
      <c r="AQ27" s="448"/>
      <c r="AR27" s="434"/>
      <c r="AS27" s="435"/>
      <c r="AT27" s="435"/>
      <c r="AU27" s="435"/>
      <c r="AV27" s="435"/>
      <c r="AW27" s="435"/>
      <c r="AX27" s="435"/>
      <c r="AY27" s="435"/>
      <c r="AZ27" s="436"/>
      <c r="BA27" s="437" t="str">
        <f t="shared" si="0"/>
        <v/>
      </c>
      <c r="BB27" s="438"/>
      <c r="BC27" s="438"/>
      <c r="BD27" s="438"/>
      <c r="BE27" s="438"/>
      <c r="BF27" s="438"/>
      <c r="BG27" s="438"/>
      <c r="BH27" s="438"/>
      <c r="BI27" s="438"/>
      <c r="BJ27" s="438"/>
      <c r="BK27" s="438"/>
      <c r="BL27" s="438"/>
      <c r="BM27" s="438"/>
      <c r="BN27" s="438"/>
      <c r="BO27" s="438"/>
      <c r="BP27" s="438"/>
      <c r="BQ27" s="438"/>
      <c r="BR27" s="439"/>
    </row>
    <row r="28" spans="1:70" ht="33" customHeight="1">
      <c r="A28" s="440"/>
      <c r="B28" s="441"/>
      <c r="C28" s="441"/>
      <c r="D28" s="441"/>
      <c r="E28" s="441"/>
      <c r="F28" s="441"/>
      <c r="G28" s="441"/>
      <c r="H28" s="441"/>
      <c r="I28" s="441"/>
      <c r="J28" s="441"/>
      <c r="K28" s="441"/>
      <c r="L28" s="441"/>
      <c r="M28" s="441"/>
      <c r="N28" s="441"/>
      <c r="O28" s="441"/>
      <c r="P28" s="442"/>
      <c r="Q28" s="443"/>
      <c r="R28" s="443"/>
      <c r="S28" s="443"/>
      <c r="T28" s="443"/>
      <c r="U28" s="443"/>
      <c r="V28" s="443"/>
      <c r="W28" s="443"/>
      <c r="X28" s="443"/>
      <c r="Y28" s="443"/>
      <c r="Z28" s="443"/>
      <c r="AA28" s="443"/>
      <c r="AB28" s="443"/>
      <c r="AC28" s="443"/>
      <c r="AD28" s="443"/>
      <c r="AE28" s="443"/>
      <c r="AF28" s="443"/>
      <c r="AG28" s="443"/>
      <c r="AH28" s="443"/>
      <c r="AI28" s="444"/>
      <c r="AJ28" s="445"/>
      <c r="AK28" s="446"/>
      <c r="AL28" s="446"/>
      <c r="AM28" s="446"/>
      <c r="AN28" s="446"/>
      <c r="AO28" s="447"/>
      <c r="AP28" s="447"/>
      <c r="AQ28" s="448"/>
      <c r="AR28" s="434"/>
      <c r="AS28" s="435"/>
      <c r="AT28" s="435"/>
      <c r="AU28" s="435"/>
      <c r="AV28" s="435"/>
      <c r="AW28" s="435"/>
      <c r="AX28" s="435"/>
      <c r="AY28" s="435"/>
      <c r="AZ28" s="436"/>
      <c r="BA28" s="437" t="str">
        <f t="shared" si="0"/>
        <v/>
      </c>
      <c r="BB28" s="438"/>
      <c r="BC28" s="438"/>
      <c r="BD28" s="438"/>
      <c r="BE28" s="438"/>
      <c r="BF28" s="438"/>
      <c r="BG28" s="438"/>
      <c r="BH28" s="438"/>
      <c r="BI28" s="438"/>
      <c r="BJ28" s="438"/>
      <c r="BK28" s="438"/>
      <c r="BL28" s="438"/>
      <c r="BM28" s="438"/>
      <c r="BN28" s="438"/>
      <c r="BO28" s="438"/>
      <c r="BP28" s="438"/>
      <c r="BQ28" s="438"/>
      <c r="BR28" s="439"/>
    </row>
    <row r="29" spans="1:70" ht="33" customHeight="1">
      <c r="A29" s="440"/>
      <c r="B29" s="441"/>
      <c r="C29" s="441"/>
      <c r="D29" s="441"/>
      <c r="E29" s="441"/>
      <c r="F29" s="441"/>
      <c r="G29" s="441"/>
      <c r="H29" s="441"/>
      <c r="I29" s="441"/>
      <c r="J29" s="441"/>
      <c r="K29" s="441"/>
      <c r="L29" s="441"/>
      <c r="M29" s="441"/>
      <c r="N29" s="441"/>
      <c r="O29" s="441"/>
      <c r="P29" s="442"/>
      <c r="Q29" s="443"/>
      <c r="R29" s="443"/>
      <c r="S29" s="443"/>
      <c r="T29" s="443"/>
      <c r="U29" s="443"/>
      <c r="V29" s="443"/>
      <c r="W29" s="443"/>
      <c r="X29" s="443"/>
      <c r="Y29" s="443"/>
      <c r="Z29" s="443"/>
      <c r="AA29" s="443"/>
      <c r="AB29" s="443"/>
      <c r="AC29" s="443"/>
      <c r="AD29" s="443"/>
      <c r="AE29" s="443"/>
      <c r="AF29" s="443"/>
      <c r="AG29" s="443"/>
      <c r="AH29" s="443"/>
      <c r="AI29" s="444"/>
      <c r="AJ29" s="445"/>
      <c r="AK29" s="446"/>
      <c r="AL29" s="446"/>
      <c r="AM29" s="446"/>
      <c r="AN29" s="446"/>
      <c r="AO29" s="447"/>
      <c r="AP29" s="447"/>
      <c r="AQ29" s="448"/>
      <c r="AR29" s="434"/>
      <c r="AS29" s="435"/>
      <c r="AT29" s="435"/>
      <c r="AU29" s="435"/>
      <c r="AV29" s="435"/>
      <c r="AW29" s="435"/>
      <c r="AX29" s="435"/>
      <c r="AY29" s="435"/>
      <c r="AZ29" s="436"/>
      <c r="BA29" s="437" t="str">
        <f t="shared" si="0"/>
        <v/>
      </c>
      <c r="BB29" s="438"/>
      <c r="BC29" s="438"/>
      <c r="BD29" s="438"/>
      <c r="BE29" s="438"/>
      <c r="BF29" s="438"/>
      <c r="BG29" s="438"/>
      <c r="BH29" s="438"/>
      <c r="BI29" s="438"/>
      <c r="BJ29" s="438"/>
      <c r="BK29" s="438"/>
      <c r="BL29" s="438"/>
      <c r="BM29" s="438"/>
      <c r="BN29" s="438"/>
      <c r="BO29" s="438"/>
      <c r="BP29" s="438"/>
      <c r="BQ29" s="438"/>
      <c r="BR29" s="439"/>
    </row>
    <row r="30" spans="1:70" ht="33" customHeight="1">
      <c r="A30" s="440"/>
      <c r="B30" s="441"/>
      <c r="C30" s="441"/>
      <c r="D30" s="441"/>
      <c r="E30" s="441"/>
      <c r="F30" s="441"/>
      <c r="G30" s="441"/>
      <c r="H30" s="449"/>
      <c r="I30" s="450"/>
      <c r="J30" s="450"/>
      <c r="K30" s="451"/>
      <c r="L30" s="441"/>
      <c r="M30" s="441"/>
      <c r="N30" s="441"/>
      <c r="O30" s="441"/>
      <c r="P30" s="442"/>
      <c r="Q30" s="443"/>
      <c r="R30" s="443"/>
      <c r="S30" s="443"/>
      <c r="T30" s="443"/>
      <c r="U30" s="443"/>
      <c r="V30" s="443"/>
      <c r="W30" s="443"/>
      <c r="X30" s="443"/>
      <c r="Y30" s="443"/>
      <c r="Z30" s="443"/>
      <c r="AA30" s="443"/>
      <c r="AB30" s="443"/>
      <c r="AC30" s="443"/>
      <c r="AD30" s="443"/>
      <c r="AE30" s="443"/>
      <c r="AF30" s="443"/>
      <c r="AG30" s="443"/>
      <c r="AH30" s="443"/>
      <c r="AI30" s="444"/>
      <c r="AJ30" s="445"/>
      <c r="AK30" s="446"/>
      <c r="AL30" s="446"/>
      <c r="AM30" s="446"/>
      <c r="AN30" s="446"/>
      <c r="AO30" s="447" t="s">
        <v>117</v>
      </c>
      <c r="AP30" s="447"/>
      <c r="AQ30" s="448"/>
      <c r="AR30" s="434"/>
      <c r="AS30" s="435"/>
      <c r="AT30" s="435"/>
      <c r="AU30" s="435"/>
      <c r="AV30" s="435"/>
      <c r="AW30" s="435"/>
      <c r="AX30" s="435"/>
      <c r="AY30" s="435"/>
      <c r="AZ30" s="436"/>
      <c r="BA30" s="437" t="str">
        <f t="shared" si="0"/>
        <v/>
      </c>
      <c r="BB30" s="438"/>
      <c r="BC30" s="438"/>
      <c r="BD30" s="438"/>
      <c r="BE30" s="438"/>
      <c r="BF30" s="438"/>
      <c r="BG30" s="438"/>
      <c r="BH30" s="438"/>
      <c r="BI30" s="438"/>
      <c r="BJ30" s="438"/>
      <c r="BK30" s="438"/>
      <c r="BL30" s="438"/>
      <c r="BM30" s="438"/>
      <c r="BN30" s="438"/>
      <c r="BO30" s="438"/>
      <c r="BP30" s="438"/>
      <c r="BQ30" s="438"/>
      <c r="BR30" s="439"/>
    </row>
    <row r="31" spans="1:70" ht="33" customHeight="1">
      <c r="A31" s="440"/>
      <c r="B31" s="441"/>
      <c r="C31" s="441"/>
      <c r="D31" s="441"/>
      <c r="E31" s="441"/>
      <c r="F31" s="441"/>
      <c r="G31" s="441"/>
      <c r="H31" s="449"/>
      <c r="I31" s="450"/>
      <c r="J31" s="450"/>
      <c r="K31" s="451"/>
      <c r="L31" s="441"/>
      <c r="M31" s="441"/>
      <c r="N31" s="441"/>
      <c r="O31" s="441"/>
      <c r="P31" s="442"/>
      <c r="Q31" s="443"/>
      <c r="R31" s="443"/>
      <c r="S31" s="443"/>
      <c r="T31" s="443"/>
      <c r="U31" s="443"/>
      <c r="V31" s="443"/>
      <c r="W31" s="443"/>
      <c r="X31" s="443"/>
      <c r="Y31" s="443"/>
      <c r="Z31" s="443"/>
      <c r="AA31" s="443"/>
      <c r="AB31" s="443"/>
      <c r="AC31" s="443"/>
      <c r="AD31" s="443"/>
      <c r="AE31" s="443"/>
      <c r="AF31" s="443"/>
      <c r="AG31" s="443"/>
      <c r="AH31" s="443"/>
      <c r="AI31" s="444"/>
      <c r="AJ31" s="445"/>
      <c r="AK31" s="446"/>
      <c r="AL31" s="446"/>
      <c r="AM31" s="446"/>
      <c r="AN31" s="446"/>
      <c r="AO31" s="447" t="s">
        <v>117</v>
      </c>
      <c r="AP31" s="447"/>
      <c r="AQ31" s="448"/>
      <c r="AR31" s="434"/>
      <c r="AS31" s="435"/>
      <c r="AT31" s="435"/>
      <c r="AU31" s="435"/>
      <c r="AV31" s="435"/>
      <c r="AW31" s="435"/>
      <c r="AX31" s="435"/>
      <c r="AY31" s="435"/>
      <c r="AZ31" s="436"/>
      <c r="BA31" s="437" t="str">
        <f t="shared" si="0"/>
        <v/>
      </c>
      <c r="BB31" s="438"/>
      <c r="BC31" s="438"/>
      <c r="BD31" s="438"/>
      <c r="BE31" s="438"/>
      <c r="BF31" s="438"/>
      <c r="BG31" s="438"/>
      <c r="BH31" s="438"/>
      <c r="BI31" s="438"/>
      <c r="BJ31" s="438"/>
      <c r="BK31" s="438"/>
      <c r="BL31" s="438"/>
      <c r="BM31" s="438"/>
      <c r="BN31" s="438"/>
      <c r="BO31" s="438"/>
      <c r="BP31" s="438"/>
      <c r="BQ31" s="438"/>
      <c r="BR31" s="439"/>
    </row>
    <row r="32" spans="1:70" ht="33" customHeight="1">
      <c r="A32" s="440"/>
      <c r="B32" s="441"/>
      <c r="C32" s="441"/>
      <c r="D32" s="441"/>
      <c r="E32" s="441"/>
      <c r="F32" s="441"/>
      <c r="G32" s="441"/>
      <c r="H32" s="441"/>
      <c r="I32" s="441"/>
      <c r="J32" s="441"/>
      <c r="K32" s="441"/>
      <c r="L32" s="441"/>
      <c r="M32" s="441"/>
      <c r="N32" s="441"/>
      <c r="O32" s="441"/>
      <c r="P32" s="442"/>
      <c r="Q32" s="443"/>
      <c r="R32" s="443"/>
      <c r="S32" s="443"/>
      <c r="T32" s="443"/>
      <c r="U32" s="443"/>
      <c r="V32" s="443"/>
      <c r="W32" s="443"/>
      <c r="X32" s="443"/>
      <c r="Y32" s="443"/>
      <c r="Z32" s="443"/>
      <c r="AA32" s="443"/>
      <c r="AB32" s="443"/>
      <c r="AC32" s="443"/>
      <c r="AD32" s="443"/>
      <c r="AE32" s="443"/>
      <c r="AF32" s="443"/>
      <c r="AG32" s="443"/>
      <c r="AH32" s="443"/>
      <c r="AI32" s="444"/>
      <c r="AJ32" s="445"/>
      <c r="AK32" s="446"/>
      <c r="AL32" s="446"/>
      <c r="AM32" s="446"/>
      <c r="AN32" s="446"/>
      <c r="AO32" s="447" t="s">
        <v>117</v>
      </c>
      <c r="AP32" s="447"/>
      <c r="AQ32" s="448"/>
      <c r="AR32" s="434"/>
      <c r="AS32" s="435"/>
      <c r="AT32" s="435"/>
      <c r="AU32" s="435"/>
      <c r="AV32" s="435"/>
      <c r="AW32" s="435"/>
      <c r="AX32" s="435"/>
      <c r="AY32" s="435"/>
      <c r="AZ32" s="436"/>
      <c r="BA32" s="437" t="str">
        <f t="shared" si="0"/>
        <v/>
      </c>
      <c r="BB32" s="438"/>
      <c r="BC32" s="438"/>
      <c r="BD32" s="438"/>
      <c r="BE32" s="438"/>
      <c r="BF32" s="438"/>
      <c r="BG32" s="438"/>
      <c r="BH32" s="438"/>
      <c r="BI32" s="438"/>
      <c r="BJ32" s="438"/>
      <c r="BK32" s="438"/>
      <c r="BL32" s="438"/>
      <c r="BM32" s="438"/>
      <c r="BN32" s="438"/>
      <c r="BO32" s="438"/>
      <c r="BP32" s="438"/>
      <c r="BQ32" s="438"/>
      <c r="BR32" s="439"/>
    </row>
    <row r="33" spans="1:71" ht="33" customHeight="1" thickBot="1">
      <c r="A33" s="503"/>
      <c r="B33" s="504"/>
      <c r="C33" s="504"/>
      <c r="D33" s="504"/>
      <c r="E33" s="504"/>
      <c r="F33" s="504"/>
      <c r="G33" s="504"/>
      <c r="H33" s="504"/>
      <c r="I33" s="504"/>
      <c r="J33" s="504"/>
      <c r="K33" s="504"/>
      <c r="L33" s="504"/>
      <c r="M33" s="504"/>
      <c r="N33" s="504"/>
      <c r="O33" s="504"/>
      <c r="P33" s="505"/>
      <c r="Q33" s="506"/>
      <c r="R33" s="506"/>
      <c r="S33" s="506"/>
      <c r="T33" s="506"/>
      <c r="U33" s="506"/>
      <c r="V33" s="506"/>
      <c r="W33" s="506"/>
      <c r="X33" s="506"/>
      <c r="Y33" s="506"/>
      <c r="Z33" s="506"/>
      <c r="AA33" s="506"/>
      <c r="AB33" s="506"/>
      <c r="AC33" s="506"/>
      <c r="AD33" s="506"/>
      <c r="AE33" s="506"/>
      <c r="AF33" s="506"/>
      <c r="AG33" s="506"/>
      <c r="AH33" s="506"/>
      <c r="AI33" s="507"/>
      <c r="AJ33" s="508"/>
      <c r="AK33" s="509"/>
      <c r="AL33" s="509"/>
      <c r="AM33" s="509"/>
      <c r="AN33" s="509"/>
      <c r="AO33" s="510" t="s">
        <v>117</v>
      </c>
      <c r="AP33" s="510"/>
      <c r="AQ33" s="511"/>
      <c r="AR33" s="487"/>
      <c r="AS33" s="488"/>
      <c r="AT33" s="488"/>
      <c r="AU33" s="488"/>
      <c r="AV33" s="488"/>
      <c r="AW33" s="488"/>
      <c r="AX33" s="488"/>
      <c r="AY33" s="488"/>
      <c r="AZ33" s="489"/>
      <c r="BA33" s="437" t="str">
        <f>IF(OR($AJ33="",$AR33=""),"",$AJ33*$AR33)</f>
        <v/>
      </c>
      <c r="BB33" s="438"/>
      <c r="BC33" s="438"/>
      <c r="BD33" s="438"/>
      <c r="BE33" s="438"/>
      <c r="BF33" s="438"/>
      <c r="BG33" s="438"/>
      <c r="BH33" s="438"/>
      <c r="BI33" s="438"/>
      <c r="BJ33" s="438"/>
      <c r="BK33" s="438"/>
      <c r="BL33" s="438"/>
      <c r="BM33" s="438"/>
      <c r="BN33" s="438"/>
      <c r="BO33" s="438"/>
      <c r="BP33" s="438"/>
      <c r="BQ33" s="438"/>
      <c r="BR33" s="439"/>
    </row>
    <row r="34" spans="1:71" ht="33" customHeight="1">
      <c r="A34" s="490" t="s">
        <v>102</v>
      </c>
      <c r="B34" s="491"/>
      <c r="C34" s="491"/>
      <c r="D34" s="491"/>
      <c r="E34" s="491"/>
      <c r="F34" s="491"/>
      <c r="G34" s="491"/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/>
      <c r="T34" s="492"/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/>
      <c r="AF34" s="492"/>
      <c r="AG34" s="492"/>
      <c r="AH34" s="492"/>
      <c r="AI34" s="493"/>
      <c r="AJ34" s="494" t="s">
        <v>94</v>
      </c>
      <c r="AK34" s="495"/>
      <c r="AL34" s="495"/>
      <c r="AM34" s="495"/>
      <c r="AN34" s="495"/>
      <c r="AO34" s="495"/>
      <c r="AP34" s="495"/>
      <c r="AQ34" s="496"/>
      <c r="AR34" s="497"/>
      <c r="AS34" s="498"/>
      <c r="AT34" s="498"/>
      <c r="AU34" s="498"/>
      <c r="AV34" s="498"/>
      <c r="AW34" s="498"/>
      <c r="AX34" s="498"/>
      <c r="AY34" s="498"/>
      <c r="AZ34" s="499"/>
      <c r="BA34" s="500">
        <f>SUM(BA26:BR33)</f>
        <v>0</v>
      </c>
      <c r="BB34" s="501"/>
      <c r="BC34" s="501"/>
      <c r="BD34" s="501"/>
      <c r="BE34" s="501"/>
      <c r="BF34" s="501"/>
      <c r="BG34" s="501"/>
      <c r="BH34" s="501"/>
      <c r="BI34" s="501"/>
      <c r="BJ34" s="501"/>
      <c r="BK34" s="501"/>
      <c r="BL34" s="501"/>
      <c r="BM34" s="501"/>
      <c r="BN34" s="501"/>
      <c r="BO34" s="501"/>
      <c r="BP34" s="501"/>
      <c r="BQ34" s="501"/>
      <c r="BR34" s="502"/>
    </row>
    <row r="35" spans="1:71" ht="33" customHeight="1" thickBot="1">
      <c r="A35" s="522"/>
      <c r="B35" s="450"/>
      <c r="C35" s="450"/>
      <c r="D35" s="450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450"/>
      <c r="Z35" s="450"/>
      <c r="AA35" s="450"/>
      <c r="AB35" s="450"/>
      <c r="AC35" s="450"/>
      <c r="AD35" s="450"/>
      <c r="AE35" s="450"/>
      <c r="AF35" s="450"/>
      <c r="AG35" s="450"/>
      <c r="AH35" s="450"/>
      <c r="AI35" s="451"/>
      <c r="AJ35" s="523" t="s">
        <v>30</v>
      </c>
      <c r="AK35" s="524"/>
      <c r="AL35" s="524"/>
      <c r="AM35" s="524"/>
      <c r="AN35" s="524"/>
      <c r="AO35" s="524"/>
      <c r="AP35" s="524"/>
      <c r="AQ35" s="525"/>
      <c r="AR35" s="465"/>
      <c r="AS35" s="466"/>
      <c r="AT35" s="466"/>
      <c r="AU35" s="466"/>
      <c r="AV35" s="466"/>
      <c r="AW35" s="466"/>
      <c r="AX35" s="466"/>
      <c r="AY35" s="466"/>
      <c r="AZ35" s="467"/>
      <c r="BA35" s="468">
        <f>ROUND(BA34*0.08,0)</f>
        <v>0</v>
      </c>
      <c r="BB35" s="469"/>
      <c r="BC35" s="469"/>
      <c r="BD35" s="469"/>
      <c r="BE35" s="469"/>
      <c r="BF35" s="469"/>
      <c r="BG35" s="469"/>
      <c r="BH35" s="469"/>
      <c r="BI35" s="469"/>
      <c r="BJ35" s="469"/>
      <c r="BK35" s="469"/>
      <c r="BL35" s="469"/>
      <c r="BM35" s="469"/>
      <c r="BN35" s="469"/>
      <c r="BO35" s="469"/>
      <c r="BP35" s="469"/>
      <c r="BQ35" s="469"/>
      <c r="BR35" s="470"/>
    </row>
    <row r="36" spans="1:71" s="12" customFormat="1" ht="20.100000000000001" customHeight="1" thickTop="1">
      <c r="A36" s="471"/>
      <c r="B36" s="472"/>
      <c r="C36" s="472"/>
      <c r="D36" s="472"/>
      <c r="E36" s="472"/>
      <c r="F36" s="472"/>
      <c r="G36" s="472"/>
      <c r="H36" s="472"/>
      <c r="I36" s="472"/>
      <c r="J36" s="472"/>
      <c r="K36" s="472"/>
      <c r="L36" s="472"/>
      <c r="M36" s="472"/>
      <c r="N36" s="472"/>
      <c r="O36" s="472"/>
      <c r="P36" s="472"/>
      <c r="Q36" s="472"/>
      <c r="R36" s="472"/>
      <c r="S36" s="472"/>
      <c r="T36" s="472"/>
      <c r="U36" s="472"/>
      <c r="V36" s="472"/>
      <c r="W36" s="472"/>
      <c r="X36" s="472"/>
      <c r="Y36" s="472"/>
      <c r="Z36" s="472"/>
      <c r="AA36" s="472"/>
      <c r="AB36" s="472"/>
      <c r="AC36" s="472"/>
      <c r="AD36" s="472"/>
      <c r="AE36" s="472"/>
      <c r="AF36" s="472"/>
      <c r="AG36" s="472"/>
      <c r="AH36" s="472"/>
      <c r="AI36" s="472"/>
      <c r="AJ36" s="475" t="s">
        <v>132</v>
      </c>
      <c r="AK36" s="476"/>
      <c r="AL36" s="476"/>
      <c r="AM36" s="476"/>
      <c r="AN36" s="476"/>
      <c r="AO36" s="476"/>
      <c r="AP36" s="476"/>
      <c r="AQ36" s="476"/>
      <c r="AR36" s="476"/>
      <c r="AS36" s="476"/>
      <c r="AT36" s="476"/>
      <c r="AU36" s="476"/>
      <c r="AV36" s="476"/>
      <c r="AW36" s="476"/>
      <c r="AX36" s="476"/>
      <c r="AY36" s="476"/>
      <c r="AZ36" s="477"/>
      <c r="BA36" s="481">
        <f>BA34+BA35</f>
        <v>0</v>
      </c>
      <c r="BB36" s="482"/>
      <c r="BC36" s="482"/>
      <c r="BD36" s="482"/>
      <c r="BE36" s="482"/>
      <c r="BF36" s="482"/>
      <c r="BG36" s="482"/>
      <c r="BH36" s="482"/>
      <c r="BI36" s="482"/>
      <c r="BJ36" s="482"/>
      <c r="BK36" s="482"/>
      <c r="BL36" s="482"/>
      <c r="BM36" s="482"/>
      <c r="BN36" s="482"/>
      <c r="BO36" s="482"/>
      <c r="BP36" s="482"/>
      <c r="BQ36" s="482"/>
      <c r="BR36" s="483"/>
      <c r="BS36" s="15"/>
    </row>
    <row r="37" spans="1:71" ht="20.100000000000001" customHeight="1" thickBot="1">
      <c r="A37" s="473"/>
      <c r="B37" s="474"/>
      <c r="C37" s="474"/>
      <c r="D37" s="474"/>
      <c r="E37" s="474"/>
      <c r="F37" s="474"/>
      <c r="G37" s="474"/>
      <c r="H37" s="474"/>
      <c r="I37" s="474"/>
      <c r="J37" s="474"/>
      <c r="K37" s="474"/>
      <c r="L37" s="474"/>
      <c r="M37" s="474"/>
      <c r="N37" s="474"/>
      <c r="O37" s="474"/>
      <c r="P37" s="474"/>
      <c r="Q37" s="474"/>
      <c r="R37" s="474"/>
      <c r="S37" s="474"/>
      <c r="T37" s="474"/>
      <c r="U37" s="474"/>
      <c r="V37" s="474"/>
      <c r="W37" s="474"/>
      <c r="X37" s="474"/>
      <c r="Y37" s="474"/>
      <c r="Z37" s="474"/>
      <c r="AA37" s="474"/>
      <c r="AB37" s="474"/>
      <c r="AC37" s="474"/>
      <c r="AD37" s="474"/>
      <c r="AE37" s="474"/>
      <c r="AF37" s="474"/>
      <c r="AG37" s="474"/>
      <c r="AH37" s="474"/>
      <c r="AI37" s="474"/>
      <c r="AJ37" s="478"/>
      <c r="AK37" s="479"/>
      <c r="AL37" s="479"/>
      <c r="AM37" s="479"/>
      <c r="AN37" s="479"/>
      <c r="AO37" s="479"/>
      <c r="AP37" s="479"/>
      <c r="AQ37" s="479"/>
      <c r="AR37" s="479"/>
      <c r="AS37" s="479"/>
      <c r="AT37" s="479"/>
      <c r="AU37" s="479"/>
      <c r="AV37" s="479"/>
      <c r="AW37" s="479"/>
      <c r="AX37" s="479"/>
      <c r="AY37" s="479"/>
      <c r="AZ37" s="480"/>
      <c r="BA37" s="484"/>
      <c r="BB37" s="485"/>
      <c r="BC37" s="485"/>
      <c r="BD37" s="485"/>
      <c r="BE37" s="485"/>
      <c r="BF37" s="485"/>
      <c r="BG37" s="485"/>
      <c r="BH37" s="485"/>
      <c r="BI37" s="485"/>
      <c r="BJ37" s="485"/>
      <c r="BK37" s="485"/>
      <c r="BL37" s="485"/>
      <c r="BM37" s="485"/>
      <c r="BN37" s="485"/>
      <c r="BO37" s="485"/>
      <c r="BP37" s="485"/>
      <c r="BQ37" s="485"/>
      <c r="BR37" s="486"/>
      <c r="BS37" s="39"/>
    </row>
    <row r="38" spans="1:71" ht="9.9499999999999993" customHeight="1" thickTop="1">
      <c r="A38" s="185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39"/>
      <c r="BA38" s="39"/>
      <c r="BB38" s="40"/>
      <c r="BC38" s="40"/>
      <c r="BD38" s="39"/>
      <c r="BE38" s="39"/>
      <c r="BF38" s="39"/>
      <c r="BG38" s="39"/>
      <c r="BH38" s="39"/>
      <c r="BI38" s="39"/>
      <c r="BJ38" s="19"/>
      <c r="BK38" s="19"/>
      <c r="BL38" s="39"/>
      <c r="BM38" s="39"/>
      <c r="BN38" s="39"/>
      <c r="BO38" s="39"/>
      <c r="BP38" s="39"/>
      <c r="BQ38" s="39"/>
      <c r="BR38" s="19"/>
    </row>
    <row r="39" spans="1:71" ht="20.100000000000001" customHeight="1">
      <c r="A39" s="454" t="s">
        <v>91</v>
      </c>
      <c r="B39" s="454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54"/>
      <c r="Q39" s="454"/>
      <c r="R39" s="454"/>
      <c r="S39" s="454"/>
      <c r="T39" s="454"/>
      <c r="U39" s="454"/>
      <c r="V39" s="454"/>
      <c r="W39" s="454"/>
      <c r="X39" s="454"/>
      <c r="Y39" s="454"/>
      <c r="Z39" s="42"/>
      <c r="AA39" s="43"/>
      <c r="AB39" s="43"/>
      <c r="AC39" s="43"/>
      <c r="AD39" s="43"/>
      <c r="AE39" s="187"/>
      <c r="AF39" s="187"/>
      <c r="AG39" s="455" t="s">
        <v>140</v>
      </c>
      <c r="AH39" s="456"/>
      <c r="AI39" s="464" t="s">
        <v>139</v>
      </c>
      <c r="AJ39" s="461"/>
      <c r="AK39" s="461"/>
      <c r="AL39" s="461"/>
      <c r="AM39" s="461"/>
      <c r="AN39" s="461"/>
      <c r="AO39" s="461" t="s">
        <v>104</v>
      </c>
      <c r="AP39" s="461"/>
      <c r="AQ39" s="461"/>
      <c r="AR39" s="461"/>
      <c r="AS39" s="461"/>
      <c r="AT39" s="461"/>
      <c r="AU39" s="461"/>
      <c r="AV39" s="461"/>
      <c r="AW39" s="461"/>
      <c r="AX39" s="461"/>
      <c r="AY39" s="461"/>
      <c r="AZ39" s="461"/>
      <c r="BA39" s="461"/>
      <c r="BB39" s="461"/>
      <c r="BC39" s="461"/>
      <c r="BD39" s="461"/>
      <c r="BE39" s="461"/>
      <c r="BF39" s="461"/>
      <c r="BG39" s="461" t="s">
        <v>138</v>
      </c>
      <c r="BH39" s="461"/>
      <c r="BI39" s="461"/>
      <c r="BJ39" s="461"/>
      <c r="BK39" s="461"/>
      <c r="BL39" s="461"/>
      <c r="BM39" s="461"/>
      <c r="BN39" s="461"/>
      <c r="BO39" s="461"/>
      <c r="BP39" s="461"/>
      <c r="BQ39" s="461"/>
      <c r="BR39" s="461"/>
    </row>
    <row r="40" spans="1:71" ht="20.100000000000001" customHeight="1">
      <c r="A40" s="454" t="s">
        <v>107</v>
      </c>
      <c r="B40" s="454"/>
      <c r="C40" s="454"/>
      <c r="D40" s="454"/>
      <c r="E40" s="454"/>
      <c r="F40" s="454"/>
      <c r="G40" s="454"/>
      <c r="H40" s="454"/>
      <c r="I40" s="454"/>
      <c r="J40" s="454"/>
      <c r="K40" s="454"/>
      <c r="L40" s="454"/>
      <c r="M40" s="454"/>
      <c r="N40" s="454"/>
      <c r="O40" s="454"/>
      <c r="P40" s="454"/>
      <c r="Q40" s="454"/>
      <c r="R40" s="454"/>
      <c r="S40" s="454"/>
      <c r="T40" s="454"/>
      <c r="U40" s="454"/>
      <c r="V40" s="454"/>
      <c r="W40" s="454"/>
      <c r="X40" s="454"/>
      <c r="Y40" s="454"/>
      <c r="Z40" s="454"/>
      <c r="AA40" s="454"/>
      <c r="AB40" s="454"/>
      <c r="AC40" s="454"/>
      <c r="AD40" s="454"/>
      <c r="AE40" s="187"/>
      <c r="AF40" s="187"/>
      <c r="AG40" s="457"/>
      <c r="AH40" s="458"/>
      <c r="AI40" s="463"/>
      <c r="AJ40" s="452"/>
      <c r="AK40" s="452"/>
      <c r="AL40" s="452"/>
      <c r="AM40" s="452"/>
      <c r="AN40" s="452"/>
      <c r="AO40" s="452"/>
      <c r="AP40" s="452"/>
      <c r="AQ40" s="452"/>
      <c r="AR40" s="452"/>
      <c r="AS40" s="452"/>
      <c r="AT40" s="452"/>
      <c r="AU40" s="452"/>
      <c r="AV40" s="452"/>
      <c r="AW40" s="452"/>
      <c r="AX40" s="452"/>
      <c r="AY40" s="452"/>
      <c r="AZ40" s="452"/>
      <c r="BA40" s="462"/>
      <c r="BB40" s="462"/>
      <c r="BC40" s="462"/>
      <c r="BD40" s="462"/>
      <c r="BE40" s="462"/>
      <c r="BF40" s="462"/>
      <c r="BG40" s="452"/>
      <c r="BH40" s="452"/>
      <c r="BI40" s="452"/>
      <c r="BJ40" s="452"/>
      <c r="BK40" s="452"/>
      <c r="BL40" s="452"/>
      <c r="BM40" s="452"/>
      <c r="BN40" s="452"/>
      <c r="BO40" s="452"/>
      <c r="BP40" s="452"/>
      <c r="BQ40" s="452"/>
      <c r="BR40" s="452"/>
    </row>
    <row r="41" spans="1:71" ht="22.5" customHeight="1">
      <c r="A41" s="186"/>
      <c r="B41" s="186" t="s">
        <v>103</v>
      </c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207"/>
      <c r="AA41" s="43"/>
      <c r="AB41" s="43"/>
      <c r="AC41" s="43"/>
      <c r="AD41" s="43"/>
      <c r="AE41" s="187"/>
      <c r="AF41" s="187"/>
      <c r="AG41" s="457"/>
      <c r="AH41" s="458"/>
      <c r="AI41" s="463"/>
      <c r="AJ41" s="452"/>
      <c r="AK41" s="452"/>
      <c r="AL41" s="452"/>
      <c r="AM41" s="452"/>
      <c r="AN41" s="452"/>
      <c r="AO41" s="452"/>
      <c r="AP41" s="452"/>
      <c r="AQ41" s="452"/>
      <c r="AR41" s="452"/>
      <c r="AS41" s="452"/>
      <c r="AT41" s="452"/>
      <c r="AU41" s="452"/>
      <c r="AV41" s="452"/>
      <c r="AW41" s="452"/>
      <c r="AX41" s="452"/>
      <c r="AY41" s="452"/>
      <c r="AZ41" s="452"/>
      <c r="BA41" s="462"/>
      <c r="BB41" s="462"/>
      <c r="BC41" s="462"/>
      <c r="BD41" s="462"/>
      <c r="BE41" s="462"/>
      <c r="BF41" s="462"/>
      <c r="BG41" s="452"/>
      <c r="BH41" s="452"/>
      <c r="BI41" s="452"/>
      <c r="BJ41" s="452"/>
      <c r="BK41" s="452"/>
      <c r="BL41" s="452"/>
      <c r="BM41" s="452"/>
      <c r="BN41" s="452"/>
      <c r="BO41" s="452"/>
      <c r="BP41" s="452"/>
      <c r="BQ41" s="452"/>
      <c r="BR41" s="452"/>
    </row>
    <row r="42" spans="1:71" ht="5.25" customHeight="1">
      <c r="A42" s="207"/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43"/>
      <c r="AB42" s="43"/>
      <c r="AC42" s="43"/>
      <c r="AD42" s="43"/>
      <c r="AE42" s="187"/>
      <c r="AF42" s="187"/>
      <c r="AG42" s="457"/>
      <c r="AH42" s="458"/>
      <c r="AI42" s="463"/>
      <c r="AJ42" s="452"/>
      <c r="AK42" s="452"/>
      <c r="AL42" s="452"/>
      <c r="AM42" s="452"/>
      <c r="AN42" s="452"/>
      <c r="AO42" s="452"/>
      <c r="AP42" s="452"/>
      <c r="AQ42" s="452"/>
      <c r="AR42" s="452"/>
      <c r="AS42" s="452"/>
      <c r="AT42" s="452"/>
      <c r="AU42" s="452"/>
      <c r="AV42" s="452"/>
      <c r="AW42" s="452"/>
      <c r="AX42" s="452"/>
      <c r="AY42" s="452"/>
      <c r="AZ42" s="452"/>
      <c r="BA42" s="462"/>
      <c r="BB42" s="462"/>
      <c r="BC42" s="462"/>
      <c r="BD42" s="462"/>
      <c r="BE42" s="462"/>
      <c r="BF42" s="462"/>
      <c r="BG42" s="452"/>
      <c r="BH42" s="452"/>
      <c r="BI42" s="452"/>
      <c r="BJ42" s="452"/>
      <c r="BK42" s="452"/>
      <c r="BL42" s="452"/>
      <c r="BM42" s="452"/>
      <c r="BN42" s="452"/>
      <c r="BO42" s="452"/>
      <c r="BP42" s="452"/>
      <c r="BQ42" s="452"/>
      <c r="BR42" s="452"/>
    </row>
    <row r="43" spans="1:71" ht="20.100000000000001" customHeight="1">
      <c r="A43" s="453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3"/>
      <c r="Z43" s="207"/>
      <c r="AA43" s="43"/>
      <c r="AB43" s="43"/>
      <c r="AC43" s="43"/>
      <c r="AD43" s="43"/>
      <c r="AE43" s="187"/>
      <c r="AF43" s="187"/>
      <c r="AG43" s="459"/>
      <c r="AH43" s="460"/>
      <c r="AI43" s="463"/>
      <c r="AJ43" s="452"/>
      <c r="AK43" s="452"/>
      <c r="AL43" s="452"/>
      <c r="AM43" s="452"/>
      <c r="AN43" s="452"/>
      <c r="AO43" s="452"/>
      <c r="AP43" s="452"/>
      <c r="AQ43" s="452"/>
      <c r="AR43" s="452"/>
      <c r="AS43" s="452"/>
      <c r="AT43" s="452"/>
      <c r="AU43" s="452"/>
      <c r="AV43" s="452"/>
      <c r="AW43" s="452"/>
      <c r="AX43" s="452"/>
      <c r="AY43" s="452"/>
      <c r="AZ43" s="452"/>
      <c r="BA43" s="462"/>
      <c r="BB43" s="462"/>
      <c r="BC43" s="462"/>
      <c r="BD43" s="462"/>
      <c r="BE43" s="462"/>
      <c r="BF43" s="462"/>
      <c r="BG43" s="452"/>
      <c r="BH43" s="452"/>
      <c r="BI43" s="452"/>
      <c r="BJ43" s="452"/>
      <c r="BK43" s="452"/>
      <c r="BL43" s="452"/>
      <c r="BM43" s="452"/>
      <c r="BN43" s="452"/>
      <c r="BO43" s="452"/>
      <c r="BP43" s="452"/>
      <c r="BQ43" s="452"/>
      <c r="BR43" s="452"/>
    </row>
    <row r="44" spans="1:71" ht="23.1" customHeight="1">
      <c r="A44" s="207"/>
      <c r="B44" s="207"/>
      <c r="C44" s="207"/>
      <c r="D44" s="207"/>
      <c r="E44" s="207"/>
      <c r="F44" s="207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6"/>
      <c r="AV44" s="46"/>
      <c r="AW44" s="46"/>
      <c r="AX44" s="46"/>
      <c r="AY44" s="46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</row>
    <row r="45" spans="1:71" ht="39.950000000000003" customHeight="1">
      <c r="A45" s="41"/>
      <c r="B45" s="41"/>
      <c r="C45" s="41"/>
      <c r="D45" s="41"/>
      <c r="E45" s="41"/>
      <c r="F45" s="41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38"/>
      <c r="AV45" s="38"/>
      <c r="AW45" s="43"/>
      <c r="AX45" s="43"/>
      <c r="AY45" s="43"/>
    </row>
    <row r="46" spans="1:71" ht="39.950000000000003" customHeight="1">
      <c r="A46" s="207"/>
      <c r="B46" s="207"/>
      <c r="C46" s="207"/>
      <c r="D46" s="207"/>
      <c r="E46" s="207"/>
      <c r="F46" s="207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6"/>
      <c r="AV46" s="46"/>
      <c r="AW46" s="43"/>
      <c r="AX46" s="43"/>
      <c r="AY46" s="43"/>
    </row>
    <row r="47" spans="1:71" ht="39.950000000000003" customHeight="1">
      <c r="A47" s="207"/>
      <c r="B47" s="207"/>
      <c r="C47" s="207"/>
      <c r="D47" s="207"/>
      <c r="E47" s="207"/>
      <c r="F47" s="207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6"/>
      <c r="AV47" s="46"/>
      <c r="AW47" s="47"/>
      <c r="AX47" s="47"/>
      <c r="AY47" s="47"/>
    </row>
    <row r="48" spans="1:71" ht="20.100000000000001" customHeight="1">
      <c r="A48" s="207"/>
      <c r="B48" s="207"/>
      <c r="C48" s="207"/>
      <c r="D48" s="207"/>
      <c r="E48" s="207"/>
      <c r="F48" s="207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6"/>
      <c r="AV48" s="46"/>
      <c r="AW48" s="47"/>
      <c r="AX48" s="47"/>
      <c r="AY48" s="47"/>
    </row>
    <row r="49" spans="1:70" ht="20.100000000000001" customHeight="1">
      <c r="A49" s="207"/>
      <c r="B49" s="207"/>
      <c r="C49" s="207"/>
      <c r="D49" s="207"/>
      <c r="E49" s="207"/>
      <c r="F49" s="207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6"/>
      <c r="AV49" s="46"/>
      <c r="AW49" s="46"/>
      <c r="AX49" s="46"/>
      <c r="AY49" s="46"/>
    </row>
    <row r="50" spans="1:70" s="14" customFormat="1" ht="20.100000000000001" customHeight="1"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0" s="14" customFormat="1" ht="20.100000000000001" customHeight="1"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1:70" s="14" customFormat="1" ht="20.100000000000001" customHeight="1"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1:70" s="14" customFormat="1" ht="20.100000000000001" customHeight="1"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1:70" s="14" customFormat="1" ht="20.100000000000001" customHeight="1"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s="14" customFormat="1" ht="20.100000000000001" customHeight="1"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s="14" customFormat="1" ht="20.100000000000001" customHeight="1"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s="14" customFormat="1" ht="20.100000000000001" customHeight="1"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</sheetData>
  <sheetProtection sheet="1" objects="1" scenarios="1" formatCells="0" insertRows="0"/>
  <dataConsolidate/>
  <mergeCells count="158">
    <mergeCell ref="AO40:AT43"/>
    <mergeCell ref="AU40:AZ43"/>
    <mergeCell ref="BA40:BF43"/>
    <mergeCell ref="BG40:BL43"/>
    <mergeCell ref="BM40:BR43"/>
    <mergeCell ref="A43:Y43"/>
    <mergeCell ref="A36:AI37"/>
    <mergeCell ref="AJ36:AZ37"/>
    <mergeCell ref="BA36:BR37"/>
    <mergeCell ref="A39:Y39"/>
    <mergeCell ref="AG39:AH43"/>
    <mergeCell ref="BG39:BR39"/>
    <mergeCell ref="A40:AD40"/>
    <mergeCell ref="AI40:AN43"/>
    <mergeCell ref="AI39:AN39"/>
    <mergeCell ref="AO39:BF39"/>
    <mergeCell ref="A34:G34"/>
    <mergeCell ref="H34:AI34"/>
    <mergeCell ref="AJ34:AQ34"/>
    <mergeCell ref="AR34:AZ34"/>
    <mergeCell ref="BA34:BR34"/>
    <mergeCell ref="A35:AI35"/>
    <mergeCell ref="AJ35:AQ35"/>
    <mergeCell ref="AR35:AZ35"/>
    <mergeCell ref="BA35:BR35"/>
    <mergeCell ref="AR32:AZ32"/>
    <mergeCell ref="BA32:BR32"/>
    <mergeCell ref="A33:G33"/>
    <mergeCell ref="H33:K33"/>
    <mergeCell ref="L33:O33"/>
    <mergeCell ref="P33:AI33"/>
    <mergeCell ref="AJ33:AN33"/>
    <mergeCell ref="AO33:AQ33"/>
    <mergeCell ref="AR33:AZ33"/>
    <mergeCell ref="BA33:BR33"/>
    <mergeCell ref="A32:G32"/>
    <mergeCell ref="H32:K32"/>
    <mergeCell ref="L32:O32"/>
    <mergeCell ref="P32:AI32"/>
    <mergeCell ref="AJ32:AN32"/>
    <mergeCell ref="AO32:AQ32"/>
    <mergeCell ref="AR30:AZ30"/>
    <mergeCell ref="BA30:BR30"/>
    <mergeCell ref="A31:G31"/>
    <mergeCell ref="H31:K31"/>
    <mergeCell ref="L31:O31"/>
    <mergeCell ref="P31:AI31"/>
    <mergeCell ref="AJ31:AN31"/>
    <mergeCell ref="AO31:AQ31"/>
    <mergeCell ref="AR31:AZ31"/>
    <mergeCell ref="BA31:BR31"/>
    <mergeCell ref="A30:G30"/>
    <mergeCell ref="H30:K30"/>
    <mergeCell ref="L30:O30"/>
    <mergeCell ref="P30:AI30"/>
    <mergeCell ref="AJ30:AN30"/>
    <mergeCell ref="AO30:AQ30"/>
    <mergeCell ref="AR28:AZ28"/>
    <mergeCell ref="BA28:BR28"/>
    <mergeCell ref="A29:G29"/>
    <mergeCell ref="H29:K29"/>
    <mergeCell ref="L29:O29"/>
    <mergeCell ref="P29:AI29"/>
    <mergeCell ref="AJ29:AN29"/>
    <mergeCell ref="AO29:AQ29"/>
    <mergeCell ref="AR29:AZ29"/>
    <mergeCell ref="BA29:BR29"/>
    <mergeCell ref="A28:G28"/>
    <mergeCell ref="H28:K28"/>
    <mergeCell ref="L28:O28"/>
    <mergeCell ref="P28:AI28"/>
    <mergeCell ref="AJ28:AN28"/>
    <mergeCell ref="AO28:AQ28"/>
    <mergeCell ref="AR26:AZ26"/>
    <mergeCell ref="BA26:BR26"/>
    <mergeCell ref="A27:G27"/>
    <mergeCell ref="H27:K27"/>
    <mergeCell ref="L27:O27"/>
    <mergeCell ref="P27:AI27"/>
    <mergeCell ref="AJ27:AN27"/>
    <mergeCell ref="AO27:AQ27"/>
    <mergeCell ref="AR27:AZ27"/>
    <mergeCell ref="BA27:BR27"/>
    <mergeCell ref="A26:G26"/>
    <mergeCell ref="H26:K26"/>
    <mergeCell ref="L26:O26"/>
    <mergeCell ref="P26:AI26"/>
    <mergeCell ref="AJ26:AN26"/>
    <mergeCell ref="AO26:AQ26"/>
    <mergeCell ref="A25:G25"/>
    <mergeCell ref="H25:O25"/>
    <mergeCell ref="P25:AI25"/>
    <mergeCell ref="AJ25:AQ25"/>
    <mergeCell ref="AR25:AZ25"/>
    <mergeCell ref="BA25:BR25"/>
    <mergeCell ref="A21:E21"/>
    <mergeCell ref="F21:I21"/>
    <mergeCell ref="J21:O21"/>
    <mergeCell ref="P21:AI22"/>
    <mergeCell ref="AJ21:AZ22"/>
    <mergeCell ref="BA21:BR22"/>
    <mergeCell ref="A22:E22"/>
    <mergeCell ref="F22:I22"/>
    <mergeCell ref="J22:O22"/>
    <mergeCell ref="BA18:BN19"/>
    <mergeCell ref="BO18:BR19"/>
    <mergeCell ref="A20:O20"/>
    <mergeCell ref="P20:AI20"/>
    <mergeCell ref="AJ20:AZ20"/>
    <mergeCell ref="BA20:BR20"/>
    <mergeCell ref="AJ15:AK15"/>
    <mergeCell ref="AL15:AM15"/>
    <mergeCell ref="AN15:AO15"/>
    <mergeCell ref="AP15:AQ15"/>
    <mergeCell ref="A18:O19"/>
    <mergeCell ref="P18:AE19"/>
    <mergeCell ref="AF18:AI19"/>
    <mergeCell ref="AJ18:AZ19"/>
    <mergeCell ref="A13:Y13"/>
    <mergeCell ref="Z13:AQ13"/>
    <mergeCell ref="AR13:BR13"/>
    <mergeCell ref="A14:G15"/>
    <mergeCell ref="H14:Y15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P14:AQ14"/>
    <mergeCell ref="AR14:BR15"/>
    <mergeCell ref="Z15:AA15"/>
    <mergeCell ref="AB15:AC15"/>
    <mergeCell ref="AD15:AE15"/>
    <mergeCell ref="AF15:AG15"/>
    <mergeCell ref="AH15:AI15"/>
    <mergeCell ref="A11:Y11"/>
    <mergeCell ref="Z11:BR11"/>
    <mergeCell ref="A12:Y12"/>
    <mergeCell ref="Z12:BR12"/>
    <mergeCell ref="A5:W5"/>
    <mergeCell ref="AK7:AR7"/>
    <mergeCell ref="AT7:BM7"/>
    <mergeCell ref="BN7:BR8"/>
    <mergeCell ref="AK8:AR8"/>
    <mergeCell ref="AT8:BM8"/>
    <mergeCell ref="A1:W1"/>
    <mergeCell ref="A2:BR2"/>
    <mergeCell ref="A4:W4"/>
    <mergeCell ref="AT4:AW4"/>
    <mergeCell ref="AX4:BD4"/>
    <mergeCell ref="BE4:BF4"/>
    <mergeCell ref="BG4:BJ4"/>
    <mergeCell ref="BK4:BQ4"/>
    <mergeCell ref="AK9:AR9"/>
    <mergeCell ref="AT9:BK9"/>
  </mergeCells>
  <phoneticPr fontId="2"/>
  <dataValidations count="1">
    <dataValidation type="list" allowBlank="1" showInputMessage="1" showErrorMessage="1" sqref="AO26:AQ33">
      <formula1>"式,台,本,個,枚,ヶ所,セット,丁,Kg,mm,cm,㎡,㎥,m,t,　,"</formula1>
    </dataValidation>
  </dataValidations>
  <printOptions horizontalCentered="1"/>
  <pageMargins left="0" right="0" top="0.11811023622047245" bottom="0" header="0.31496062992125984" footer="3.937007874015748E-2"/>
  <pageSetup paperSize="9" scale="78" orientation="portrait" blackAndWhite="1" cellComments="asDisplayed" r:id="rId1"/>
  <headerFooter>
    <oddHeader xml:space="preserve">&amp;L&amp;"-,太字"&amp;30&amp;K00B050
</oddHeader>
    <oddFooter>&amp;R平成２９年５月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Y57"/>
  <sheetViews>
    <sheetView showGridLines="0" topLeftCell="A31" zoomScale="80" zoomScaleNormal="80" workbookViewId="0">
      <selection activeCell="H26" sqref="H26:K26"/>
    </sheetView>
  </sheetViews>
  <sheetFormatPr defaultRowHeight="13.5"/>
  <cols>
    <col min="1" max="10" width="1.875" style="14" customWidth="1"/>
    <col min="11" max="70" width="1.875" style="1" customWidth="1"/>
    <col min="71" max="71" width="5" style="1" customWidth="1"/>
    <col min="72" max="16384" width="9" style="1"/>
  </cols>
  <sheetData>
    <row r="1" spans="1:77" ht="20.25" customHeight="1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205"/>
    </row>
    <row r="2" spans="1:77" s="3" customFormat="1" ht="54.95" customHeight="1" thickBot="1">
      <c r="A2" s="319" t="s">
        <v>93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19"/>
      <c r="AT2" s="319"/>
      <c r="AU2" s="319"/>
      <c r="AV2" s="319"/>
      <c r="AW2" s="319"/>
      <c r="AX2" s="319"/>
      <c r="AY2" s="319"/>
      <c r="AZ2" s="319"/>
      <c r="BA2" s="319"/>
      <c r="BB2" s="319"/>
      <c r="BC2" s="319"/>
      <c r="BD2" s="319"/>
      <c r="BE2" s="319"/>
      <c r="BF2" s="319"/>
      <c r="BG2" s="319"/>
      <c r="BH2" s="319"/>
      <c r="BI2" s="319"/>
      <c r="BJ2" s="319"/>
      <c r="BK2" s="319"/>
      <c r="BL2" s="319"/>
      <c r="BM2" s="319"/>
      <c r="BN2" s="319"/>
      <c r="BO2" s="319"/>
      <c r="BP2" s="319"/>
      <c r="BQ2" s="319"/>
      <c r="BR2" s="319"/>
      <c r="BS2" s="2"/>
    </row>
    <row r="3" spans="1:77" s="3" customFormat="1" ht="6.95" customHeight="1" thickTop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81"/>
      <c r="AT3" s="181"/>
      <c r="AU3" s="181"/>
      <c r="AV3" s="181"/>
      <c r="AW3" s="181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1:77" ht="35.25" customHeight="1">
      <c r="A4" s="318"/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205"/>
      <c r="AR4" s="182"/>
      <c r="AS4" s="182"/>
      <c r="AT4" s="358" t="s">
        <v>108</v>
      </c>
      <c r="AU4" s="358"/>
      <c r="AV4" s="358"/>
      <c r="AW4" s="358"/>
      <c r="AX4" s="359" t="str">
        <f>IF('請求書(1)'!AX4="","",'請求書(1)'!AX4)</f>
        <v/>
      </c>
      <c r="AY4" s="359"/>
      <c r="AZ4" s="359"/>
      <c r="BA4" s="359"/>
      <c r="BB4" s="359"/>
      <c r="BC4" s="359"/>
      <c r="BD4" s="359"/>
      <c r="BE4" s="360" t="s">
        <v>109</v>
      </c>
      <c r="BF4" s="360"/>
      <c r="BG4" s="359" t="str">
        <f>IF('請求書(1)'!BG4="","",'請求書(1)'!BG4)</f>
        <v/>
      </c>
      <c r="BH4" s="359"/>
      <c r="BI4" s="359"/>
      <c r="BJ4" s="359"/>
      <c r="BK4" s="360" t="s">
        <v>110</v>
      </c>
      <c r="BL4" s="360"/>
      <c r="BM4" s="360"/>
      <c r="BN4" s="360"/>
      <c r="BO4" s="360"/>
      <c r="BP4" s="360"/>
      <c r="BQ4" s="360"/>
      <c r="BR4" s="188"/>
    </row>
    <row r="5" spans="1:77" ht="37.5" customHeight="1">
      <c r="A5" s="373" t="s">
        <v>92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184"/>
      <c r="Y5" s="183"/>
      <c r="Z5" s="183"/>
      <c r="AM5" s="6"/>
      <c r="AN5" s="6"/>
      <c r="AQ5" s="58"/>
      <c r="AR5" s="7"/>
      <c r="AS5" s="7"/>
      <c r="AT5" s="7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8"/>
      <c r="BX5" s="9"/>
      <c r="BY5" s="9"/>
    </row>
    <row r="6" spans="1:77" ht="12.7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M6" s="12"/>
      <c r="AN6" s="12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8"/>
    </row>
    <row r="7" spans="1:77" ht="30" customHeight="1">
      <c r="AI7" s="15"/>
      <c r="AJ7" s="15"/>
      <c r="AK7" s="374" t="s">
        <v>88</v>
      </c>
      <c r="AL7" s="374"/>
      <c r="AM7" s="374"/>
      <c r="AN7" s="374"/>
      <c r="AO7" s="374"/>
      <c r="AP7" s="374"/>
      <c r="AQ7" s="374"/>
      <c r="AR7" s="374"/>
      <c r="AS7" s="208"/>
      <c r="AT7" s="596" t="str">
        <f>IF('請求書(1)'!AT7="","",'請求書(1)'!AT7)</f>
        <v/>
      </c>
      <c r="AU7" s="596"/>
      <c r="AV7" s="596"/>
      <c r="AW7" s="596"/>
      <c r="AX7" s="596"/>
      <c r="AY7" s="596"/>
      <c r="AZ7" s="596"/>
      <c r="BA7" s="596"/>
      <c r="BB7" s="596"/>
      <c r="BC7" s="596"/>
      <c r="BD7" s="596"/>
      <c r="BE7" s="596"/>
      <c r="BF7" s="596"/>
      <c r="BG7" s="596"/>
      <c r="BH7" s="596"/>
      <c r="BI7" s="596"/>
      <c r="BJ7" s="596"/>
      <c r="BK7" s="596"/>
      <c r="BL7" s="596"/>
      <c r="BM7" s="596"/>
      <c r="BN7" s="376" t="s">
        <v>0</v>
      </c>
      <c r="BO7" s="376"/>
      <c r="BP7" s="377"/>
      <c r="BQ7" s="377"/>
      <c r="BR7" s="377"/>
    </row>
    <row r="8" spans="1:77" ht="30" customHeight="1">
      <c r="AH8" s="33"/>
      <c r="AI8" s="15"/>
      <c r="AJ8" s="15"/>
      <c r="AK8" s="379" t="s">
        <v>105</v>
      </c>
      <c r="AL8" s="379"/>
      <c r="AM8" s="379"/>
      <c r="AN8" s="379"/>
      <c r="AO8" s="379"/>
      <c r="AP8" s="379"/>
      <c r="AQ8" s="379"/>
      <c r="AR8" s="379"/>
      <c r="AS8" s="209"/>
      <c r="AT8" s="597" t="str">
        <f>IF('請求書(1)'!AT8="","",'請求書(1)'!AT8)</f>
        <v/>
      </c>
      <c r="AU8" s="597"/>
      <c r="AV8" s="597"/>
      <c r="AW8" s="597"/>
      <c r="AX8" s="597"/>
      <c r="AY8" s="597"/>
      <c r="AZ8" s="597"/>
      <c r="BA8" s="597"/>
      <c r="BB8" s="597"/>
      <c r="BC8" s="597"/>
      <c r="BD8" s="597"/>
      <c r="BE8" s="597"/>
      <c r="BF8" s="597"/>
      <c r="BG8" s="597"/>
      <c r="BH8" s="597"/>
      <c r="BI8" s="597"/>
      <c r="BJ8" s="597"/>
      <c r="BK8" s="597"/>
      <c r="BL8" s="597"/>
      <c r="BM8" s="597"/>
      <c r="BN8" s="378"/>
      <c r="BO8" s="378"/>
      <c r="BP8" s="378"/>
      <c r="BQ8" s="378"/>
      <c r="BR8" s="378"/>
    </row>
    <row r="9" spans="1:77" ht="38.1" customHeight="1">
      <c r="AK9" s="305" t="s">
        <v>100</v>
      </c>
      <c r="AL9" s="305"/>
      <c r="AM9" s="305"/>
      <c r="AN9" s="305"/>
      <c r="AO9" s="305"/>
      <c r="AP9" s="305"/>
      <c r="AQ9" s="305"/>
      <c r="AR9" s="305"/>
      <c r="AS9" s="206"/>
      <c r="AT9" s="361" t="str">
        <f>IF('請求書(1)'!AT9="","",'請求書(1)'!AT9)</f>
        <v/>
      </c>
      <c r="AU9" s="361"/>
      <c r="AV9" s="361"/>
      <c r="AW9" s="361"/>
      <c r="AX9" s="361"/>
      <c r="AY9" s="361"/>
      <c r="AZ9" s="361"/>
      <c r="BA9" s="361"/>
      <c r="BB9" s="361"/>
      <c r="BC9" s="361"/>
      <c r="BD9" s="361"/>
      <c r="BE9" s="361"/>
      <c r="BF9" s="361"/>
      <c r="BG9" s="361"/>
      <c r="BH9" s="361"/>
      <c r="BI9" s="361"/>
      <c r="BJ9" s="361"/>
      <c r="BK9" s="361"/>
      <c r="BL9" s="190"/>
      <c r="BM9" s="190"/>
      <c r="BN9" s="190"/>
      <c r="BO9" s="190"/>
      <c r="BP9" s="190"/>
      <c r="BQ9" s="190"/>
      <c r="BR9" s="190"/>
    </row>
    <row r="10" spans="1:77" ht="9.75" customHeight="1" thickBot="1"/>
    <row r="11" spans="1:77" ht="24.95" customHeight="1" thickTop="1">
      <c r="A11" s="362" t="s">
        <v>106</v>
      </c>
      <c r="B11" s="363"/>
      <c r="C11" s="363"/>
      <c r="D11" s="363"/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63"/>
      <c r="P11" s="363"/>
      <c r="Q11" s="363"/>
      <c r="R11" s="363"/>
      <c r="S11" s="363"/>
      <c r="T11" s="363"/>
      <c r="U11" s="363"/>
      <c r="V11" s="363"/>
      <c r="W11" s="363"/>
      <c r="X11" s="363"/>
      <c r="Y11" s="364"/>
      <c r="Z11" s="365" t="s">
        <v>101</v>
      </c>
      <c r="AA11" s="363"/>
      <c r="AB11" s="363"/>
      <c r="AC11" s="363"/>
      <c r="AD11" s="363"/>
      <c r="AE11" s="363"/>
      <c r="AF11" s="363"/>
      <c r="AG11" s="363"/>
      <c r="AH11" s="363"/>
      <c r="AI11" s="363"/>
      <c r="AJ11" s="363"/>
      <c r="AK11" s="363"/>
      <c r="AL11" s="363"/>
      <c r="AM11" s="363"/>
      <c r="AN11" s="363"/>
      <c r="AO11" s="363"/>
      <c r="AP11" s="363"/>
      <c r="AQ11" s="363"/>
      <c r="AR11" s="363"/>
      <c r="AS11" s="363"/>
      <c r="AT11" s="363"/>
      <c r="AU11" s="363"/>
      <c r="AV11" s="363"/>
      <c r="AW11" s="363"/>
      <c r="AX11" s="363"/>
      <c r="AY11" s="363"/>
      <c r="AZ11" s="363"/>
      <c r="BA11" s="363"/>
      <c r="BB11" s="363"/>
      <c r="BC11" s="363"/>
      <c r="BD11" s="363"/>
      <c r="BE11" s="363"/>
      <c r="BF11" s="363"/>
      <c r="BG11" s="363"/>
      <c r="BH11" s="363"/>
      <c r="BI11" s="363"/>
      <c r="BJ11" s="363"/>
      <c r="BK11" s="363"/>
      <c r="BL11" s="363"/>
      <c r="BM11" s="363"/>
      <c r="BN11" s="363"/>
      <c r="BO11" s="363"/>
      <c r="BP11" s="363"/>
      <c r="BQ11" s="363"/>
      <c r="BR11" s="366"/>
    </row>
    <row r="12" spans="1:77" ht="39.950000000000003" customHeight="1" thickBot="1">
      <c r="A12" s="367"/>
      <c r="B12" s="368"/>
      <c r="C12" s="368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68"/>
      <c r="Q12" s="368"/>
      <c r="R12" s="368"/>
      <c r="S12" s="368"/>
      <c r="T12" s="368"/>
      <c r="U12" s="368"/>
      <c r="V12" s="368"/>
      <c r="W12" s="368"/>
      <c r="X12" s="368"/>
      <c r="Y12" s="369"/>
      <c r="Z12" s="370"/>
      <c r="AA12" s="371"/>
      <c r="AB12" s="371"/>
      <c r="AC12" s="371"/>
      <c r="AD12" s="371"/>
      <c r="AE12" s="371"/>
      <c r="AF12" s="371"/>
      <c r="AG12" s="371"/>
      <c r="AH12" s="371"/>
      <c r="AI12" s="371"/>
      <c r="AJ12" s="371"/>
      <c r="AK12" s="371"/>
      <c r="AL12" s="371"/>
      <c r="AM12" s="371"/>
      <c r="AN12" s="371"/>
      <c r="AO12" s="371"/>
      <c r="AP12" s="371"/>
      <c r="AQ12" s="371"/>
      <c r="AR12" s="371"/>
      <c r="AS12" s="371"/>
      <c r="AT12" s="371"/>
      <c r="AU12" s="371"/>
      <c r="AV12" s="371"/>
      <c r="AW12" s="371"/>
      <c r="AX12" s="371"/>
      <c r="AY12" s="371"/>
      <c r="AZ12" s="371"/>
      <c r="BA12" s="371"/>
      <c r="BB12" s="371"/>
      <c r="BC12" s="371"/>
      <c r="BD12" s="371"/>
      <c r="BE12" s="371"/>
      <c r="BF12" s="371"/>
      <c r="BG12" s="371"/>
      <c r="BH12" s="371"/>
      <c r="BI12" s="371"/>
      <c r="BJ12" s="371"/>
      <c r="BK12" s="371"/>
      <c r="BL12" s="371"/>
      <c r="BM12" s="371"/>
      <c r="BN12" s="371"/>
      <c r="BO12" s="371"/>
      <c r="BP12" s="371"/>
      <c r="BQ12" s="371"/>
      <c r="BR12" s="372"/>
    </row>
    <row r="13" spans="1:77" ht="24.95" customHeight="1" thickTop="1">
      <c r="A13" s="389" t="s">
        <v>90</v>
      </c>
      <c r="B13" s="390"/>
      <c r="C13" s="390"/>
      <c r="D13" s="390"/>
      <c r="E13" s="390"/>
      <c r="F13" s="390"/>
      <c r="G13" s="390"/>
      <c r="H13" s="390"/>
      <c r="I13" s="390"/>
      <c r="J13" s="390"/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1"/>
      <c r="Z13" s="598" t="s">
        <v>95</v>
      </c>
      <c r="AA13" s="599"/>
      <c r="AB13" s="599"/>
      <c r="AC13" s="599"/>
      <c r="AD13" s="599"/>
      <c r="AE13" s="599"/>
      <c r="AF13" s="599"/>
      <c r="AG13" s="599"/>
      <c r="AH13" s="599"/>
      <c r="AI13" s="599"/>
      <c r="AJ13" s="599"/>
      <c r="AK13" s="599"/>
      <c r="AL13" s="599"/>
      <c r="AM13" s="599"/>
      <c r="AN13" s="599"/>
      <c r="AO13" s="599"/>
      <c r="AP13" s="599"/>
      <c r="AQ13" s="600"/>
      <c r="AR13" s="390" t="s">
        <v>89</v>
      </c>
      <c r="AS13" s="390"/>
      <c r="AT13" s="390"/>
      <c r="AU13" s="390"/>
      <c r="AV13" s="390"/>
      <c r="AW13" s="390"/>
      <c r="AX13" s="390"/>
      <c r="AY13" s="390"/>
      <c r="AZ13" s="390"/>
      <c r="BA13" s="390"/>
      <c r="BB13" s="390"/>
      <c r="BC13" s="390"/>
      <c r="BD13" s="390"/>
      <c r="BE13" s="390"/>
      <c r="BF13" s="390"/>
      <c r="BG13" s="390"/>
      <c r="BH13" s="390"/>
      <c r="BI13" s="390"/>
      <c r="BJ13" s="390"/>
      <c r="BK13" s="390"/>
      <c r="BL13" s="390"/>
      <c r="BM13" s="390"/>
      <c r="BN13" s="390"/>
      <c r="BO13" s="390"/>
      <c r="BP13" s="390"/>
      <c r="BQ13" s="390"/>
      <c r="BR13" s="391"/>
    </row>
    <row r="14" spans="1:77" ht="23.25" customHeight="1">
      <c r="A14" s="293" t="s">
        <v>99</v>
      </c>
      <c r="B14" s="294"/>
      <c r="C14" s="294"/>
      <c r="D14" s="294"/>
      <c r="E14" s="294"/>
      <c r="F14" s="294"/>
      <c r="G14" s="395"/>
      <c r="H14" s="614">
        <f>SUM(BA21,BA36)</f>
        <v>0</v>
      </c>
      <c r="I14" s="615"/>
      <c r="J14" s="615"/>
      <c r="K14" s="615"/>
      <c r="L14" s="615"/>
      <c r="M14" s="615"/>
      <c r="N14" s="615"/>
      <c r="O14" s="615"/>
      <c r="P14" s="615"/>
      <c r="Q14" s="615"/>
      <c r="R14" s="615"/>
      <c r="S14" s="615"/>
      <c r="T14" s="615"/>
      <c r="U14" s="615"/>
      <c r="V14" s="615"/>
      <c r="W14" s="615"/>
      <c r="X14" s="615"/>
      <c r="Y14" s="616"/>
      <c r="Z14" s="403"/>
      <c r="AA14" s="404"/>
      <c r="AB14" s="404"/>
      <c r="AC14" s="404"/>
      <c r="AD14" s="405" t="s">
        <v>85</v>
      </c>
      <c r="AE14" s="406"/>
      <c r="AF14" s="407"/>
      <c r="AG14" s="408"/>
      <c r="AH14" s="409"/>
      <c r="AI14" s="404"/>
      <c r="AJ14" s="405" t="s">
        <v>6</v>
      </c>
      <c r="AK14" s="406"/>
      <c r="AL14" s="407"/>
      <c r="AM14" s="408"/>
      <c r="AN14" s="409"/>
      <c r="AO14" s="404"/>
      <c r="AP14" s="405" t="s">
        <v>7</v>
      </c>
      <c r="AQ14" s="412"/>
      <c r="AR14" s="413"/>
      <c r="AS14" s="413"/>
      <c r="AT14" s="413"/>
      <c r="AU14" s="413"/>
      <c r="AV14" s="413"/>
      <c r="AW14" s="413"/>
      <c r="AX14" s="413"/>
      <c r="AY14" s="413"/>
      <c r="AZ14" s="413"/>
      <c r="BA14" s="413"/>
      <c r="BB14" s="413"/>
      <c r="BC14" s="413"/>
      <c r="BD14" s="413"/>
      <c r="BE14" s="413"/>
      <c r="BF14" s="413"/>
      <c r="BG14" s="413"/>
      <c r="BH14" s="413"/>
      <c r="BI14" s="413"/>
      <c r="BJ14" s="413"/>
      <c r="BK14" s="413"/>
      <c r="BL14" s="413"/>
      <c r="BM14" s="413"/>
      <c r="BN14" s="413"/>
      <c r="BO14" s="413"/>
      <c r="BP14" s="413"/>
      <c r="BQ14" s="413"/>
      <c r="BR14" s="414"/>
    </row>
    <row r="15" spans="1:77" ht="35.1" customHeight="1" thickBot="1">
      <c r="A15" s="295"/>
      <c r="B15" s="296"/>
      <c r="C15" s="296"/>
      <c r="D15" s="296"/>
      <c r="E15" s="296"/>
      <c r="F15" s="296"/>
      <c r="G15" s="396"/>
      <c r="H15" s="617"/>
      <c r="I15" s="618"/>
      <c r="J15" s="618"/>
      <c r="K15" s="618"/>
      <c r="L15" s="618"/>
      <c r="M15" s="618"/>
      <c r="N15" s="618"/>
      <c r="O15" s="618"/>
      <c r="P15" s="618"/>
      <c r="Q15" s="618"/>
      <c r="R15" s="618"/>
      <c r="S15" s="618"/>
      <c r="T15" s="618"/>
      <c r="U15" s="618"/>
      <c r="V15" s="618"/>
      <c r="W15" s="618"/>
      <c r="X15" s="618"/>
      <c r="Y15" s="619"/>
      <c r="Z15" s="381"/>
      <c r="AA15" s="382"/>
      <c r="AB15" s="382"/>
      <c r="AC15" s="382"/>
      <c r="AD15" s="383"/>
      <c r="AE15" s="384"/>
      <c r="AF15" s="385"/>
      <c r="AG15" s="386"/>
      <c r="AH15" s="387"/>
      <c r="AI15" s="388"/>
      <c r="AJ15" s="388"/>
      <c r="AK15" s="410"/>
      <c r="AL15" s="385"/>
      <c r="AM15" s="386"/>
      <c r="AN15" s="387"/>
      <c r="AO15" s="388"/>
      <c r="AP15" s="388"/>
      <c r="AQ15" s="411"/>
      <c r="AR15" s="415"/>
      <c r="AS15" s="415"/>
      <c r="AT15" s="415"/>
      <c r="AU15" s="415"/>
      <c r="AV15" s="415"/>
      <c r="AW15" s="415"/>
      <c r="AX15" s="415"/>
      <c r="AY15" s="415"/>
      <c r="AZ15" s="415"/>
      <c r="BA15" s="415"/>
      <c r="BB15" s="415"/>
      <c r="BC15" s="415"/>
      <c r="BD15" s="415"/>
      <c r="BE15" s="415"/>
      <c r="BF15" s="415"/>
      <c r="BG15" s="415"/>
      <c r="BH15" s="415"/>
      <c r="BI15" s="415"/>
      <c r="BJ15" s="415"/>
      <c r="BK15" s="415"/>
      <c r="BL15" s="415"/>
      <c r="BM15" s="415"/>
      <c r="BN15" s="415"/>
      <c r="BO15" s="415"/>
      <c r="BP15" s="415"/>
      <c r="BQ15" s="415"/>
      <c r="BR15" s="416"/>
    </row>
    <row r="16" spans="1:77" ht="8.1" customHeight="1" thickTop="1"/>
    <row r="17" spans="1:70" ht="35.1" customHeight="1" thickBot="1">
      <c r="B17" s="198" t="s">
        <v>96</v>
      </c>
      <c r="E17" s="79"/>
      <c r="F17" s="79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</row>
    <row r="18" spans="1:70" ht="21.95" customHeight="1" thickTop="1">
      <c r="A18" s="531" t="s">
        <v>62</v>
      </c>
      <c r="B18" s="532"/>
      <c r="C18" s="532"/>
      <c r="D18" s="532"/>
      <c r="E18" s="532"/>
      <c r="F18" s="532"/>
      <c r="G18" s="532"/>
      <c r="H18" s="532"/>
      <c r="I18" s="532"/>
      <c r="J18" s="532"/>
      <c r="K18" s="532"/>
      <c r="L18" s="532"/>
      <c r="M18" s="532"/>
      <c r="N18" s="532"/>
      <c r="O18" s="532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526" t="s">
        <v>63</v>
      </c>
      <c r="AG18" s="526"/>
      <c r="AH18" s="526"/>
      <c r="AI18" s="527"/>
      <c r="AJ18" s="336" t="s">
        <v>128</v>
      </c>
      <c r="AK18" s="337"/>
      <c r="AL18" s="337"/>
      <c r="AM18" s="337"/>
      <c r="AN18" s="337"/>
      <c r="AO18" s="337"/>
      <c r="AP18" s="337"/>
      <c r="AQ18" s="337"/>
      <c r="AR18" s="337"/>
      <c r="AS18" s="337"/>
      <c r="AT18" s="337"/>
      <c r="AU18" s="337"/>
      <c r="AV18" s="337"/>
      <c r="AW18" s="337"/>
      <c r="AX18" s="337"/>
      <c r="AY18" s="337"/>
      <c r="AZ18" s="337"/>
      <c r="BA18" s="334"/>
      <c r="BB18" s="334"/>
      <c r="BC18" s="334"/>
      <c r="BD18" s="334"/>
      <c r="BE18" s="334"/>
      <c r="BF18" s="334"/>
      <c r="BG18" s="334"/>
      <c r="BH18" s="334"/>
      <c r="BI18" s="334"/>
      <c r="BJ18" s="334"/>
      <c r="BK18" s="334"/>
      <c r="BL18" s="334"/>
      <c r="BM18" s="334"/>
      <c r="BN18" s="334"/>
      <c r="BO18" s="330" t="s">
        <v>63</v>
      </c>
      <c r="BP18" s="330"/>
      <c r="BQ18" s="330"/>
      <c r="BR18" s="331"/>
    </row>
    <row r="19" spans="1:70" ht="21.95" customHeight="1" thickBot="1">
      <c r="A19" s="533"/>
      <c r="B19" s="534"/>
      <c r="C19" s="534"/>
      <c r="D19" s="534"/>
      <c r="E19" s="534"/>
      <c r="F19" s="534"/>
      <c r="G19" s="534"/>
      <c r="H19" s="534"/>
      <c r="I19" s="534"/>
      <c r="J19" s="534"/>
      <c r="K19" s="534"/>
      <c r="L19" s="534"/>
      <c r="M19" s="534"/>
      <c r="N19" s="534"/>
      <c r="O19" s="534"/>
      <c r="P19" s="357"/>
      <c r="Q19" s="357"/>
      <c r="R19" s="357"/>
      <c r="S19" s="357"/>
      <c r="T19" s="357"/>
      <c r="U19" s="357"/>
      <c r="V19" s="357"/>
      <c r="W19" s="357"/>
      <c r="X19" s="357"/>
      <c r="Y19" s="357"/>
      <c r="Z19" s="357"/>
      <c r="AA19" s="357"/>
      <c r="AB19" s="357"/>
      <c r="AC19" s="357"/>
      <c r="AD19" s="357"/>
      <c r="AE19" s="357"/>
      <c r="AF19" s="528"/>
      <c r="AG19" s="528"/>
      <c r="AH19" s="528"/>
      <c r="AI19" s="529"/>
      <c r="AJ19" s="338"/>
      <c r="AK19" s="339"/>
      <c r="AL19" s="339"/>
      <c r="AM19" s="339"/>
      <c r="AN19" s="339"/>
      <c r="AO19" s="339"/>
      <c r="AP19" s="339"/>
      <c r="AQ19" s="339"/>
      <c r="AR19" s="339"/>
      <c r="AS19" s="339"/>
      <c r="AT19" s="339"/>
      <c r="AU19" s="339"/>
      <c r="AV19" s="339"/>
      <c r="AW19" s="339"/>
      <c r="AX19" s="339"/>
      <c r="AY19" s="339"/>
      <c r="AZ19" s="339"/>
      <c r="BA19" s="335"/>
      <c r="BB19" s="335"/>
      <c r="BC19" s="335"/>
      <c r="BD19" s="335"/>
      <c r="BE19" s="335"/>
      <c r="BF19" s="335"/>
      <c r="BG19" s="335"/>
      <c r="BH19" s="335"/>
      <c r="BI19" s="335"/>
      <c r="BJ19" s="335"/>
      <c r="BK19" s="335"/>
      <c r="BL19" s="335"/>
      <c r="BM19" s="335"/>
      <c r="BN19" s="335"/>
      <c r="BO19" s="332"/>
      <c r="BP19" s="332"/>
      <c r="BQ19" s="332"/>
      <c r="BR19" s="333"/>
    </row>
    <row r="20" spans="1:70" ht="35.1" customHeight="1" thickTop="1">
      <c r="A20" s="530" t="s">
        <v>10</v>
      </c>
      <c r="B20" s="290"/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1"/>
      <c r="P20" s="289" t="s">
        <v>134</v>
      </c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1"/>
      <c r="AJ20" s="289" t="s">
        <v>135</v>
      </c>
      <c r="AK20" s="290"/>
      <c r="AL20" s="290"/>
      <c r="AM20" s="290"/>
      <c r="AN20" s="290"/>
      <c r="AO20" s="290"/>
      <c r="AP20" s="290"/>
      <c r="AQ20" s="290"/>
      <c r="AR20" s="290"/>
      <c r="AS20" s="290"/>
      <c r="AT20" s="290"/>
      <c r="AU20" s="290"/>
      <c r="AV20" s="290"/>
      <c r="AW20" s="290"/>
      <c r="AX20" s="290"/>
      <c r="AY20" s="290"/>
      <c r="AZ20" s="290"/>
      <c r="BA20" s="327" t="s">
        <v>133</v>
      </c>
      <c r="BB20" s="328"/>
      <c r="BC20" s="328"/>
      <c r="BD20" s="328"/>
      <c r="BE20" s="328"/>
      <c r="BF20" s="328"/>
      <c r="BG20" s="328"/>
      <c r="BH20" s="328"/>
      <c r="BI20" s="328"/>
      <c r="BJ20" s="328"/>
      <c r="BK20" s="328"/>
      <c r="BL20" s="328"/>
      <c r="BM20" s="328"/>
      <c r="BN20" s="328"/>
      <c r="BO20" s="328"/>
      <c r="BP20" s="328"/>
      <c r="BQ20" s="328"/>
      <c r="BR20" s="329"/>
    </row>
    <row r="21" spans="1:70" s="12" customFormat="1" ht="21.95" customHeight="1">
      <c r="A21" s="515" t="s">
        <v>129</v>
      </c>
      <c r="B21" s="516"/>
      <c r="C21" s="516"/>
      <c r="D21" s="516"/>
      <c r="E21" s="516"/>
      <c r="F21" s="601"/>
      <c r="G21" s="601"/>
      <c r="H21" s="601"/>
      <c r="I21" s="601"/>
      <c r="J21" s="512" t="s">
        <v>137</v>
      </c>
      <c r="K21" s="512"/>
      <c r="L21" s="512"/>
      <c r="M21" s="512"/>
      <c r="N21" s="512"/>
      <c r="O21" s="513"/>
      <c r="P21" s="602"/>
      <c r="Q21" s="603"/>
      <c r="R21" s="603"/>
      <c r="S21" s="603"/>
      <c r="T21" s="603"/>
      <c r="U21" s="603"/>
      <c r="V21" s="603"/>
      <c r="W21" s="603"/>
      <c r="X21" s="603"/>
      <c r="Y21" s="603"/>
      <c r="Z21" s="603"/>
      <c r="AA21" s="603"/>
      <c r="AB21" s="603"/>
      <c r="AC21" s="603"/>
      <c r="AD21" s="603"/>
      <c r="AE21" s="603"/>
      <c r="AF21" s="603"/>
      <c r="AG21" s="603"/>
      <c r="AH21" s="603"/>
      <c r="AI21" s="604"/>
      <c r="AJ21" s="346" t="str">
        <f>IF(P21="","",ROUND(P21*0.08,0))</f>
        <v/>
      </c>
      <c r="AK21" s="347"/>
      <c r="AL21" s="347"/>
      <c r="AM21" s="347"/>
      <c r="AN21" s="347"/>
      <c r="AO21" s="347"/>
      <c r="AP21" s="347"/>
      <c r="AQ21" s="347"/>
      <c r="AR21" s="347"/>
      <c r="AS21" s="347"/>
      <c r="AT21" s="347"/>
      <c r="AU21" s="347"/>
      <c r="AV21" s="347"/>
      <c r="AW21" s="347"/>
      <c r="AX21" s="347"/>
      <c r="AY21" s="347"/>
      <c r="AZ21" s="347"/>
      <c r="BA21" s="340" t="str">
        <f>IF(P21="","",(P21+AJ21))</f>
        <v/>
      </c>
      <c r="BB21" s="341"/>
      <c r="BC21" s="341"/>
      <c r="BD21" s="341"/>
      <c r="BE21" s="341"/>
      <c r="BF21" s="341"/>
      <c r="BG21" s="341"/>
      <c r="BH21" s="341"/>
      <c r="BI21" s="341"/>
      <c r="BJ21" s="341"/>
      <c r="BK21" s="341"/>
      <c r="BL21" s="341"/>
      <c r="BM21" s="341"/>
      <c r="BN21" s="341"/>
      <c r="BO21" s="341"/>
      <c r="BP21" s="341"/>
      <c r="BQ21" s="341"/>
      <c r="BR21" s="342"/>
    </row>
    <row r="22" spans="1:70" ht="21.95" customHeight="1" thickBot="1">
      <c r="A22" s="608"/>
      <c r="B22" s="609"/>
      <c r="C22" s="609"/>
      <c r="D22" s="609"/>
      <c r="E22" s="609"/>
      <c r="F22" s="517"/>
      <c r="G22" s="517"/>
      <c r="H22" s="517"/>
      <c r="I22" s="517"/>
      <c r="J22" s="610" t="s">
        <v>136</v>
      </c>
      <c r="K22" s="610"/>
      <c r="L22" s="610"/>
      <c r="M22" s="610"/>
      <c r="N22" s="610"/>
      <c r="O22" s="611"/>
      <c r="P22" s="605"/>
      <c r="Q22" s="606"/>
      <c r="R22" s="606"/>
      <c r="S22" s="606"/>
      <c r="T22" s="606"/>
      <c r="U22" s="606"/>
      <c r="V22" s="606"/>
      <c r="W22" s="606"/>
      <c r="X22" s="606"/>
      <c r="Y22" s="606"/>
      <c r="Z22" s="606"/>
      <c r="AA22" s="606"/>
      <c r="AB22" s="606"/>
      <c r="AC22" s="606"/>
      <c r="AD22" s="606"/>
      <c r="AE22" s="606"/>
      <c r="AF22" s="606"/>
      <c r="AG22" s="606"/>
      <c r="AH22" s="606"/>
      <c r="AI22" s="607"/>
      <c r="AJ22" s="348"/>
      <c r="AK22" s="349"/>
      <c r="AL22" s="349"/>
      <c r="AM22" s="349"/>
      <c r="AN22" s="349"/>
      <c r="AO22" s="349"/>
      <c r="AP22" s="349"/>
      <c r="AQ22" s="349"/>
      <c r="AR22" s="349"/>
      <c r="AS22" s="349"/>
      <c r="AT22" s="349"/>
      <c r="AU22" s="349"/>
      <c r="AV22" s="349"/>
      <c r="AW22" s="349"/>
      <c r="AX22" s="349"/>
      <c r="AY22" s="349"/>
      <c r="AZ22" s="349"/>
      <c r="BA22" s="343"/>
      <c r="BB22" s="344"/>
      <c r="BC22" s="344"/>
      <c r="BD22" s="344"/>
      <c r="BE22" s="344"/>
      <c r="BF22" s="344"/>
      <c r="BG22" s="344"/>
      <c r="BH22" s="344"/>
      <c r="BI22" s="344"/>
      <c r="BJ22" s="344"/>
      <c r="BK22" s="344"/>
      <c r="BL22" s="344"/>
      <c r="BM22" s="344"/>
      <c r="BN22" s="344"/>
      <c r="BO22" s="344"/>
      <c r="BP22" s="344"/>
      <c r="BQ22" s="344"/>
      <c r="BR22" s="345"/>
    </row>
    <row r="23" spans="1:70" ht="8.1" customHeight="1" thickTop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14"/>
      <c r="L23" s="14"/>
      <c r="M23" s="14"/>
      <c r="N23" s="14"/>
      <c r="O23" s="14"/>
      <c r="P23" s="14"/>
      <c r="Q23" s="35"/>
      <c r="R23" s="35"/>
      <c r="S23" s="14"/>
      <c r="T23" s="14"/>
      <c r="U23" s="14"/>
      <c r="V23" s="14"/>
      <c r="W23" s="14"/>
      <c r="X23" s="14"/>
      <c r="Y23" s="36"/>
      <c r="Z23" s="36"/>
      <c r="AA23" s="36"/>
      <c r="AB23" s="36"/>
      <c r="AC23" s="34"/>
      <c r="AD23" s="34"/>
      <c r="AE23" s="34"/>
      <c r="AF23" s="34"/>
      <c r="AG23" s="14"/>
      <c r="AH23" s="14"/>
      <c r="AI23" s="14"/>
      <c r="AJ23" s="14"/>
      <c r="AK23" s="35"/>
      <c r="AL23" s="35"/>
      <c r="AM23" s="14"/>
      <c r="AN23" s="14"/>
      <c r="AO23" s="14"/>
      <c r="AP23" s="14"/>
      <c r="AQ23" s="14"/>
      <c r="AR23" s="36"/>
      <c r="AS23" s="36"/>
      <c r="AT23" s="36"/>
      <c r="AU23" s="14"/>
      <c r="AV23" s="14"/>
      <c r="AW23" s="14"/>
      <c r="AX23" s="36"/>
      <c r="AY23" s="36"/>
      <c r="AZ23" s="14"/>
      <c r="BA23" s="14"/>
      <c r="BB23" s="35"/>
      <c r="BC23" s="35"/>
      <c r="BD23" s="14"/>
      <c r="BE23" s="14"/>
      <c r="BF23" s="14"/>
      <c r="BG23" s="14"/>
      <c r="BH23" s="14"/>
      <c r="BI23" s="14"/>
      <c r="BJ23" s="36"/>
      <c r="BK23" s="36"/>
      <c r="BL23" s="14"/>
      <c r="BM23" s="14"/>
      <c r="BN23" s="14"/>
      <c r="BO23" s="14"/>
      <c r="BP23" s="14"/>
      <c r="BQ23" s="14"/>
      <c r="BR23" s="36"/>
    </row>
    <row r="24" spans="1:70" ht="35.1" customHeight="1" thickBot="1">
      <c r="B24" s="197" t="s">
        <v>97</v>
      </c>
      <c r="E24" s="79"/>
      <c r="F24" s="79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</row>
    <row r="25" spans="1:70" s="12" customFormat="1" ht="33" customHeight="1" thickTop="1">
      <c r="A25" s="433" t="s">
        <v>23</v>
      </c>
      <c r="B25" s="265"/>
      <c r="C25" s="265"/>
      <c r="D25" s="265"/>
      <c r="E25" s="265"/>
      <c r="F25" s="265"/>
      <c r="G25" s="265"/>
      <c r="H25" s="265" t="s">
        <v>24</v>
      </c>
      <c r="I25" s="265"/>
      <c r="J25" s="265"/>
      <c r="K25" s="265"/>
      <c r="L25" s="265"/>
      <c r="M25" s="265"/>
      <c r="N25" s="265"/>
      <c r="O25" s="265"/>
      <c r="P25" s="417" t="s">
        <v>25</v>
      </c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62"/>
      <c r="AJ25" s="417" t="s">
        <v>113</v>
      </c>
      <c r="AK25" s="241"/>
      <c r="AL25" s="241"/>
      <c r="AM25" s="241"/>
      <c r="AN25" s="241"/>
      <c r="AO25" s="241"/>
      <c r="AP25" s="241"/>
      <c r="AQ25" s="262"/>
      <c r="AR25" s="417" t="s">
        <v>27</v>
      </c>
      <c r="AS25" s="241"/>
      <c r="AT25" s="241"/>
      <c r="AU25" s="241"/>
      <c r="AV25" s="241"/>
      <c r="AW25" s="241"/>
      <c r="AX25" s="241"/>
      <c r="AY25" s="241"/>
      <c r="AZ25" s="262"/>
      <c r="BA25" s="417" t="s">
        <v>98</v>
      </c>
      <c r="BB25" s="241"/>
      <c r="BC25" s="241"/>
      <c r="BD25" s="241"/>
      <c r="BE25" s="241"/>
      <c r="BF25" s="241"/>
      <c r="BG25" s="241"/>
      <c r="BH25" s="241"/>
      <c r="BI25" s="241"/>
      <c r="BJ25" s="241"/>
      <c r="BK25" s="241"/>
      <c r="BL25" s="241"/>
      <c r="BM25" s="241"/>
      <c r="BN25" s="241"/>
      <c r="BO25" s="241"/>
      <c r="BP25" s="241"/>
      <c r="BQ25" s="241"/>
      <c r="BR25" s="242"/>
    </row>
    <row r="26" spans="1:70" ht="33" customHeight="1">
      <c r="A26" s="418"/>
      <c r="B26" s="419"/>
      <c r="C26" s="419"/>
      <c r="D26" s="419"/>
      <c r="E26" s="419"/>
      <c r="F26" s="419"/>
      <c r="G26" s="419"/>
      <c r="H26" s="419"/>
      <c r="I26" s="419"/>
      <c r="J26" s="419"/>
      <c r="K26" s="419"/>
      <c r="L26" s="419"/>
      <c r="M26" s="419"/>
      <c r="N26" s="419"/>
      <c r="O26" s="419"/>
      <c r="P26" s="420"/>
      <c r="Q26" s="421"/>
      <c r="R26" s="421"/>
      <c r="S26" s="421"/>
      <c r="T26" s="421"/>
      <c r="U26" s="421"/>
      <c r="V26" s="421"/>
      <c r="W26" s="421"/>
      <c r="X26" s="421"/>
      <c r="Y26" s="421"/>
      <c r="Z26" s="421"/>
      <c r="AA26" s="421"/>
      <c r="AB26" s="421"/>
      <c r="AC26" s="421"/>
      <c r="AD26" s="421"/>
      <c r="AE26" s="421"/>
      <c r="AF26" s="421"/>
      <c r="AG26" s="421"/>
      <c r="AH26" s="421"/>
      <c r="AI26" s="422"/>
      <c r="AJ26" s="423"/>
      <c r="AK26" s="424"/>
      <c r="AL26" s="424"/>
      <c r="AM26" s="424"/>
      <c r="AN26" s="424"/>
      <c r="AO26" s="425"/>
      <c r="AP26" s="425"/>
      <c r="AQ26" s="426"/>
      <c r="AR26" s="427"/>
      <c r="AS26" s="428"/>
      <c r="AT26" s="428"/>
      <c r="AU26" s="428"/>
      <c r="AV26" s="428"/>
      <c r="AW26" s="428"/>
      <c r="AX26" s="428"/>
      <c r="AY26" s="428"/>
      <c r="AZ26" s="429"/>
      <c r="BA26" s="430" t="str">
        <f t="shared" ref="BA26:BA32" si="0">IF(OR($AJ26="",$AR26=""),"",$AJ26*$AR26)</f>
        <v/>
      </c>
      <c r="BB26" s="431"/>
      <c r="BC26" s="431"/>
      <c r="BD26" s="431"/>
      <c r="BE26" s="431"/>
      <c r="BF26" s="431"/>
      <c r="BG26" s="431"/>
      <c r="BH26" s="431"/>
      <c r="BI26" s="431"/>
      <c r="BJ26" s="431"/>
      <c r="BK26" s="431"/>
      <c r="BL26" s="431"/>
      <c r="BM26" s="431"/>
      <c r="BN26" s="431"/>
      <c r="BO26" s="431"/>
      <c r="BP26" s="431"/>
      <c r="BQ26" s="431"/>
      <c r="BR26" s="432"/>
    </row>
    <row r="27" spans="1:70" ht="33" customHeight="1">
      <c r="A27" s="440"/>
      <c r="B27" s="441"/>
      <c r="C27" s="441"/>
      <c r="D27" s="441"/>
      <c r="E27" s="441"/>
      <c r="F27" s="441"/>
      <c r="G27" s="441"/>
      <c r="H27" s="441"/>
      <c r="I27" s="441"/>
      <c r="J27" s="441"/>
      <c r="K27" s="441"/>
      <c r="L27" s="441"/>
      <c r="M27" s="441"/>
      <c r="N27" s="441"/>
      <c r="O27" s="441"/>
      <c r="P27" s="442"/>
      <c r="Q27" s="443"/>
      <c r="R27" s="443"/>
      <c r="S27" s="443"/>
      <c r="T27" s="443"/>
      <c r="U27" s="443"/>
      <c r="V27" s="443"/>
      <c r="W27" s="443"/>
      <c r="X27" s="443"/>
      <c r="Y27" s="443"/>
      <c r="Z27" s="443"/>
      <c r="AA27" s="443"/>
      <c r="AB27" s="443"/>
      <c r="AC27" s="443"/>
      <c r="AD27" s="443"/>
      <c r="AE27" s="443"/>
      <c r="AF27" s="443"/>
      <c r="AG27" s="443"/>
      <c r="AH27" s="443"/>
      <c r="AI27" s="444"/>
      <c r="AJ27" s="445"/>
      <c r="AK27" s="446"/>
      <c r="AL27" s="446"/>
      <c r="AM27" s="446"/>
      <c r="AN27" s="446"/>
      <c r="AO27" s="447"/>
      <c r="AP27" s="447"/>
      <c r="AQ27" s="448"/>
      <c r="AR27" s="434"/>
      <c r="AS27" s="435"/>
      <c r="AT27" s="435"/>
      <c r="AU27" s="435"/>
      <c r="AV27" s="435"/>
      <c r="AW27" s="435"/>
      <c r="AX27" s="435"/>
      <c r="AY27" s="435"/>
      <c r="AZ27" s="436"/>
      <c r="BA27" s="437" t="str">
        <f t="shared" si="0"/>
        <v/>
      </c>
      <c r="BB27" s="438"/>
      <c r="BC27" s="438"/>
      <c r="BD27" s="438"/>
      <c r="BE27" s="438"/>
      <c r="BF27" s="438"/>
      <c r="BG27" s="438"/>
      <c r="BH27" s="438"/>
      <c r="BI27" s="438"/>
      <c r="BJ27" s="438"/>
      <c r="BK27" s="438"/>
      <c r="BL27" s="438"/>
      <c r="BM27" s="438"/>
      <c r="BN27" s="438"/>
      <c r="BO27" s="438"/>
      <c r="BP27" s="438"/>
      <c r="BQ27" s="438"/>
      <c r="BR27" s="439"/>
    </row>
    <row r="28" spans="1:70" ht="33" customHeight="1">
      <c r="A28" s="440"/>
      <c r="B28" s="441"/>
      <c r="C28" s="441"/>
      <c r="D28" s="441"/>
      <c r="E28" s="441"/>
      <c r="F28" s="441"/>
      <c r="G28" s="441"/>
      <c r="H28" s="441"/>
      <c r="I28" s="441"/>
      <c r="J28" s="441"/>
      <c r="K28" s="441"/>
      <c r="L28" s="441"/>
      <c r="M28" s="441"/>
      <c r="N28" s="441"/>
      <c r="O28" s="441"/>
      <c r="P28" s="442"/>
      <c r="Q28" s="443"/>
      <c r="R28" s="443"/>
      <c r="S28" s="443"/>
      <c r="T28" s="443"/>
      <c r="U28" s="443"/>
      <c r="V28" s="443"/>
      <c r="W28" s="443"/>
      <c r="X28" s="443"/>
      <c r="Y28" s="443"/>
      <c r="Z28" s="443"/>
      <c r="AA28" s="443"/>
      <c r="AB28" s="443"/>
      <c r="AC28" s="443"/>
      <c r="AD28" s="443"/>
      <c r="AE28" s="443"/>
      <c r="AF28" s="443"/>
      <c r="AG28" s="443"/>
      <c r="AH28" s="443"/>
      <c r="AI28" s="444"/>
      <c r="AJ28" s="445"/>
      <c r="AK28" s="446"/>
      <c r="AL28" s="446"/>
      <c r="AM28" s="446"/>
      <c r="AN28" s="446"/>
      <c r="AO28" s="447"/>
      <c r="AP28" s="447"/>
      <c r="AQ28" s="448"/>
      <c r="AR28" s="434"/>
      <c r="AS28" s="435"/>
      <c r="AT28" s="435"/>
      <c r="AU28" s="435"/>
      <c r="AV28" s="435"/>
      <c r="AW28" s="435"/>
      <c r="AX28" s="435"/>
      <c r="AY28" s="435"/>
      <c r="AZ28" s="436"/>
      <c r="BA28" s="437" t="str">
        <f t="shared" si="0"/>
        <v/>
      </c>
      <c r="BB28" s="438"/>
      <c r="BC28" s="438"/>
      <c r="BD28" s="438"/>
      <c r="BE28" s="438"/>
      <c r="BF28" s="438"/>
      <c r="BG28" s="438"/>
      <c r="BH28" s="438"/>
      <c r="BI28" s="438"/>
      <c r="BJ28" s="438"/>
      <c r="BK28" s="438"/>
      <c r="BL28" s="438"/>
      <c r="BM28" s="438"/>
      <c r="BN28" s="438"/>
      <c r="BO28" s="438"/>
      <c r="BP28" s="438"/>
      <c r="BQ28" s="438"/>
      <c r="BR28" s="439"/>
    </row>
    <row r="29" spans="1:70" ht="33" customHeight="1">
      <c r="A29" s="440"/>
      <c r="B29" s="441"/>
      <c r="C29" s="441"/>
      <c r="D29" s="441"/>
      <c r="E29" s="441"/>
      <c r="F29" s="441"/>
      <c r="G29" s="441"/>
      <c r="H29" s="441"/>
      <c r="I29" s="441"/>
      <c r="J29" s="441"/>
      <c r="K29" s="441"/>
      <c r="L29" s="441"/>
      <c r="M29" s="441"/>
      <c r="N29" s="441"/>
      <c r="O29" s="441"/>
      <c r="P29" s="442"/>
      <c r="Q29" s="443"/>
      <c r="R29" s="443"/>
      <c r="S29" s="443"/>
      <c r="T29" s="443"/>
      <c r="U29" s="443"/>
      <c r="V29" s="443"/>
      <c r="W29" s="443"/>
      <c r="X29" s="443"/>
      <c r="Y29" s="443"/>
      <c r="Z29" s="443"/>
      <c r="AA29" s="443"/>
      <c r="AB29" s="443"/>
      <c r="AC29" s="443"/>
      <c r="AD29" s="443"/>
      <c r="AE29" s="443"/>
      <c r="AF29" s="443"/>
      <c r="AG29" s="443"/>
      <c r="AH29" s="443"/>
      <c r="AI29" s="444"/>
      <c r="AJ29" s="445"/>
      <c r="AK29" s="446"/>
      <c r="AL29" s="446"/>
      <c r="AM29" s="446"/>
      <c r="AN29" s="446"/>
      <c r="AO29" s="447"/>
      <c r="AP29" s="447"/>
      <c r="AQ29" s="448"/>
      <c r="AR29" s="434"/>
      <c r="AS29" s="435"/>
      <c r="AT29" s="435"/>
      <c r="AU29" s="435"/>
      <c r="AV29" s="435"/>
      <c r="AW29" s="435"/>
      <c r="AX29" s="435"/>
      <c r="AY29" s="435"/>
      <c r="AZ29" s="436"/>
      <c r="BA29" s="437" t="str">
        <f t="shared" si="0"/>
        <v/>
      </c>
      <c r="BB29" s="438"/>
      <c r="BC29" s="438"/>
      <c r="BD29" s="438"/>
      <c r="BE29" s="438"/>
      <c r="BF29" s="438"/>
      <c r="BG29" s="438"/>
      <c r="BH29" s="438"/>
      <c r="BI29" s="438"/>
      <c r="BJ29" s="438"/>
      <c r="BK29" s="438"/>
      <c r="BL29" s="438"/>
      <c r="BM29" s="438"/>
      <c r="BN29" s="438"/>
      <c r="BO29" s="438"/>
      <c r="BP29" s="438"/>
      <c r="BQ29" s="438"/>
      <c r="BR29" s="439"/>
    </row>
    <row r="30" spans="1:70" ht="33" customHeight="1">
      <c r="A30" s="440"/>
      <c r="B30" s="441"/>
      <c r="C30" s="441"/>
      <c r="D30" s="441"/>
      <c r="E30" s="441"/>
      <c r="F30" s="441"/>
      <c r="G30" s="441"/>
      <c r="H30" s="449"/>
      <c r="I30" s="450"/>
      <c r="J30" s="450"/>
      <c r="K30" s="451"/>
      <c r="L30" s="441"/>
      <c r="M30" s="441"/>
      <c r="N30" s="441"/>
      <c r="O30" s="441"/>
      <c r="P30" s="442"/>
      <c r="Q30" s="443"/>
      <c r="R30" s="443"/>
      <c r="S30" s="443"/>
      <c r="T30" s="443"/>
      <c r="U30" s="443"/>
      <c r="V30" s="443"/>
      <c r="W30" s="443"/>
      <c r="X30" s="443"/>
      <c r="Y30" s="443"/>
      <c r="Z30" s="443"/>
      <c r="AA30" s="443"/>
      <c r="AB30" s="443"/>
      <c r="AC30" s="443"/>
      <c r="AD30" s="443"/>
      <c r="AE30" s="443"/>
      <c r="AF30" s="443"/>
      <c r="AG30" s="443"/>
      <c r="AH30" s="443"/>
      <c r="AI30" s="444"/>
      <c r="AJ30" s="445"/>
      <c r="AK30" s="446"/>
      <c r="AL30" s="446"/>
      <c r="AM30" s="446"/>
      <c r="AN30" s="446"/>
      <c r="AO30" s="447" t="s">
        <v>117</v>
      </c>
      <c r="AP30" s="447"/>
      <c r="AQ30" s="448"/>
      <c r="AR30" s="434"/>
      <c r="AS30" s="435"/>
      <c r="AT30" s="435"/>
      <c r="AU30" s="435"/>
      <c r="AV30" s="435"/>
      <c r="AW30" s="435"/>
      <c r="AX30" s="435"/>
      <c r="AY30" s="435"/>
      <c r="AZ30" s="436"/>
      <c r="BA30" s="437" t="str">
        <f t="shared" si="0"/>
        <v/>
      </c>
      <c r="BB30" s="438"/>
      <c r="BC30" s="438"/>
      <c r="BD30" s="438"/>
      <c r="BE30" s="438"/>
      <c r="BF30" s="438"/>
      <c r="BG30" s="438"/>
      <c r="BH30" s="438"/>
      <c r="BI30" s="438"/>
      <c r="BJ30" s="438"/>
      <c r="BK30" s="438"/>
      <c r="BL30" s="438"/>
      <c r="BM30" s="438"/>
      <c r="BN30" s="438"/>
      <c r="BO30" s="438"/>
      <c r="BP30" s="438"/>
      <c r="BQ30" s="438"/>
      <c r="BR30" s="439"/>
    </row>
    <row r="31" spans="1:70" ht="33" customHeight="1">
      <c r="A31" s="440"/>
      <c r="B31" s="441"/>
      <c r="C31" s="441"/>
      <c r="D31" s="441"/>
      <c r="E31" s="441"/>
      <c r="F31" s="441"/>
      <c r="G31" s="441"/>
      <c r="H31" s="449"/>
      <c r="I31" s="450"/>
      <c r="J31" s="450"/>
      <c r="K31" s="451"/>
      <c r="L31" s="441"/>
      <c r="M31" s="441"/>
      <c r="N31" s="441"/>
      <c r="O31" s="441"/>
      <c r="P31" s="442"/>
      <c r="Q31" s="443"/>
      <c r="R31" s="443"/>
      <c r="S31" s="443"/>
      <c r="T31" s="443"/>
      <c r="U31" s="443"/>
      <c r="V31" s="443"/>
      <c r="W31" s="443"/>
      <c r="X31" s="443"/>
      <c r="Y31" s="443"/>
      <c r="Z31" s="443"/>
      <c r="AA31" s="443"/>
      <c r="AB31" s="443"/>
      <c r="AC31" s="443"/>
      <c r="AD31" s="443"/>
      <c r="AE31" s="443"/>
      <c r="AF31" s="443"/>
      <c r="AG31" s="443"/>
      <c r="AH31" s="443"/>
      <c r="AI31" s="444"/>
      <c r="AJ31" s="445"/>
      <c r="AK31" s="446"/>
      <c r="AL31" s="446"/>
      <c r="AM31" s="446"/>
      <c r="AN31" s="446"/>
      <c r="AO31" s="447" t="s">
        <v>117</v>
      </c>
      <c r="AP31" s="447"/>
      <c r="AQ31" s="448"/>
      <c r="AR31" s="434"/>
      <c r="AS31" s="435"/>
      <c r="AT31" s="435"/>
      <c r="AU31" s="435"/>
      <c r="AV31" s="435"/>
      <c r="AW31" s="435"/>
      <c r="AX31" s="435"/>
      <c r="AY31" s="435"/>
      <c r="AZ31" s="436"/>
      <c r="BA31" s="437" t="str">
        <f t="shared" si="0"/>
        <v/>
      </c>
      <c r="BB31" s="438"/>
      <c r="BC31" s="438"/>
      <c r="BD31" s="438"/>
      <c r="BE31" s="438"/>
      <c r="BF31" s="438"/>
      <c r="BG31" s="438"/>
      <c r="BH31" s="438"/>
      <c r="BI31" s="438"/>
      <c r="BJ31" s="438"/>
      <c r="BK31" s="438"/>
      <c r="BL31" s="438"/>
      <c r="BM31" s="438"/>
      <c r="BN31" s="438"/>
      <c r="BO31" s="438"/>
      <c r="BP31" s="438"/>
      <c r="BQ31" s="438"/>
      <c r="BR31" s="439"/>
    </row>
    <row r="32" spans="1:70" ht="33" customHeight="1">
      <c r="A32" s="440"/>
      <c r="B32" s="441"/>
      <c r="C32" s="441"/>
      <c r="D32" s="441"/>
      <c r="E32" s="441"/>
      <c r="F32" s="441"/>
      <c r="G32" s="441"/>
      <c r="H32" s="441"/>
      <c r="I32" s="441"/>
      <c r="J32" s="441"/>
      <c r="K32" s="441"/>
      <c r="L32" s="441"/>
      <c r="M32" s="441"/>
      <c r="N32" s="441"/>
      <c r="O32" s="441"/>
      <c r="P32" s="442"/>
      <c r="Q32" s="443"/>
      <c r="R32" s="443"/>
      <c r="S32" s="443"/>
      <c r="T32" s="443"/>
      <c r="U32" s="443"/>
      <c r="V32" s="443"/>
      <c r="W32" s="443"/>
      <c r="X32" s="443"/>
      <c r="Y32" s="443"/>
      <c r="Z32" s="443"/>
      <c r="AA32" s="443"/>
      <c r="AB32" s="443"/>
      <c r="AC32" s="443"/>
      <c r="AD32" s="443"/>
      <c r="AE32" s="443"/>
      <c r="AF32" s="443"/>
      <c r="AG32" s="443"/>
      <c r="AH32" s="443"/>
      <c r="AI32" s="444"/>
      <c r="AJ32" s="445"/>
      <c r="AK32" s="446"/>
      <c r="AL32" s="446"/>
      <c r="AM32" s="446"/>
      <c r="AN32" s="446"/>
      <c r="AO32" s="447" t="s">
        <v>117</v>
      </c>
      <c r="AP32" s="447"/>
      <c r="AQ32" s="448"/>
      <c r="AR32" s="434"/>
      <c r="AS32" s="435"/>
      <c r="AT32" s="435"/>
      <c r="AU32" s="435"/>
      <c r="AV32" s="435"/>
      <c r="AW32" s="435"/>
      <c r="AX32" s="435"/>
      <c r="AY32" s="435"/>
      <c r="AZ32" s="436"/>
      <c r="BA32" s="437" t="str">
        <f t="shared" si="0"/>
        <v/>
      </c>
      <c r="BB32" s="438"/>
      <c r="BC32" s="438"/>
      <c r="BD32" s="438"/>
      <c r="BE32" s="438"/>
      <c r="BF32" s="438"/>
      <c r="BG32" s="438"/>
      <c r="BH32" s="438"/>
      <c r="BI32" s="438"/>
      <c r="BJ32" s="438"/>
      <c r="BK32" s="438"/>
      <c r="BL32" s="438"/>
      <c r="BM32" s="438"/>
      <c r="BN32" s="438"/>
      <c r="BO32" s="438"/>
      <c r="BP32" s="438"/>
      <c r="BQ32" s="438"/>
      <c r="BR32" s="439"/>
    </row>
    <row r="33" spans="1:71" ht="33" customHeight="1" thickBot="1">
      <c r="A33" s="503"/>
      <c r="B33" s="504"/>
      <c r="C33" s="504"/>
      <c r="D33" s="504"/>
      <c r="E33" s="504"/>
      <c r="F33" s="504"/>
      <c r="G33" s="504"/>
      <c r="H33" s="504"/>
      <c r="I33" s="504"/>
      <c r="J33" s="504"/>
      <c r="K33" s="504"/>
      <c r="L33" s="504"/>
      <c r="M33" s="504"/>
      <c r="N33" s="504"/>
      <c r="O33" s="504"/>
      <c r="P33" s="505"/>
      <c r="Q33" s="506"/>
      <c r="R33" s="506"/>
      <c r="S33" s="506"/>
      <c r="T33" s="506"/>
      <c r="U33" s="506"/>
      <c r="V33" s="506"/>
      <c r="W33" s="506"/>
      <c r="X33" s="506"/>
      <c r="Y33" s="506"/>
      <c r="Z33" s="506"/>
      <c r="AA33" s="506"/>
      <c r="AB33" s="506"/>
      <c r="AC33" s="506"/>
      <c r="AD33" s="506"/>
      <c r="AE33" s="506"/>
      <c r="AF33" s="506"/>
      <c r="AG33" s="506"/>
      <c r="AH33" s="506"/>
      <c r="AI33" s="507"/>
      <c r="AJ33" s="508"/>
      <c r="AK33" s="509"/>
      <c r="AL33" s="509"/>
      <c r="AM33" s="509"/>
      <c r="AN33" s="509"/>
      <c r="AO33" s="510" t="s">
        <v>117</v>
      </c>
      <c r="AP33" s="510"/>
      <c r="AQ33" s="511"/>
      <c r="AR33" s="487"/>
      <c r="AS33" s="488"/>
      <c r="AT33" s="488"/>
      <c r="AU33" s="488"/>
      <c r="AV33" s="488"/>
      <c r="AW33" s="488"/>
      <c r="AX33" s="488"/>
      <c r="AY33" s="488"/>
      <c r="AZ33" s="489"/>
      <c r="BA33" s="437" t="str">
        <f>IF(OR($AJ33="",$AR33=""),"",$AJ33*$AR33)</f>
        <v/>
      </c>
      <c r="BB33" s="438"/>
      <c r="BC33" s="438"/>
      <c r="BD33" s="438"/>
      <c r="BE33" s="438"/>
      <c r="BF33" s="438"/>
      <c r="BG33" s="438"/>
      <c r="BH33" s="438"/>
      <c r="BI33" s="438"/>
      <c r="BJ33" s="438"/>
      <c r="BK33" s="438"/>
      <c r="BL33" s="438"/>
      <c r="BM33" s="438"/>
      <c r="BN33" s="438"/>
      <c r="BO33" s="438"/>
      <c r="BP33" s="438"/>
      <c r="BQ33" s="438"/>
      <c r="BR33" s="439"/>
    </row>
    <row r="34" spans="1:71" ht="33" customHeight="1">
      <c r="A34" s="490" t="s">
        <v>102</v>
      </c>
      <c r="B34" s="491"/>
      <c r="C34" s="491"/>
      <c r="D34" s="491"/>
      <c r="E34" s="491"/>
      <c r="F34" s="491"/>
      <c r="G34" s="491"/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/>
      <c r="T34" s="492"/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/>
      <c r="AF34" s="492"/>
      <c r="AG34" s="492"/>
      <c r="AH34" s="492"/>
      <c r="AI34" s="493"/>
      <c r="AJ34" s="494" t="s">
        <v>94</v>
      </c>
      <c r="AK34" s="495"/>
      <c r="AL34" s="495"/>
      <c r="AM34" s="495"/>
      <c r="AN34" s="495"/>
      <c r="AO34" s="495"/>
      <c r="AP34" s="495"/>
      <c r="AQ34" s="496"/>
      <c r="AR34" s="497"/>
      <c r="AS34" s="498"/>
      <c r="AT34" s="498"/>
      <c r="AU34" s="498"/>
      <c r="AV34" s="498"/>
      <c r="AW34" s="498"/>
      <c r="AX34" s="498"/>
      <c r="AY34" s="498"/>
      <c r="AZ34" s="499"/>
      <c r="BA34" s="500">
        <f>SUM(BA26:BR33)</f>
        <v>0</v>
      </c>
      <c r="BB34" s="501"/>
      <c r="BC34" s="501"/>
      <c r="BD34" s="501"/>
      <c r="BE34" s="501"/>
      <c r="BF34" s="501"/>
      <c r="BG34" s="501"/>
      <c r="BH34" s="501"/>
      <c r="BI34" s="501"/>
      <c r="BJ34" s="501"/>
      <c r="BK34" s="501"/>
      <c r="BL34" s="501"/>
      <c r="BM34" s="501"/>
      <c r="BN34" s="501"/>
      <c r="BO34" s="501"/>
      <c r="BP34" s="501"/>
      <c r="BQ34" s="501"/>
      <c r="BR34" s="502"/>
    </row>
    <row r="35" spans="1:71" ht="33" customHeight="1" thickBot="1">
      <c r="A35" s="522"/>
      <c r="B35" s="450"/>
      <c r="C35" s="450"/>
      <c r="D35" s="450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450"/>
      <c r="Z35" s="450"/>
      <c r="AA35" s="450"/>
      <c r="AB35" s="450"/>
      <c r="AC35" s="450"/>
      <c r="AD35" s="450"/>
      <c r="AE35" s="450"/>
      <c r="AF35" s="450"/>
      <c r="AG35" s="450"/>
      <c r="AH35" s="450"/>
      <c r="AI35" s="451"/>
      <c r="AJ35" s="523" t="s">
        <v>30</v>
      </c>
      <c r="AK35" s="524"/>
      <c r="AL35" s="524"/>
      <c r="AM35" s="524"/>
      <c r="AN35" s="524"/>
      <c r="AO35" s="524"/>
      <c r="AP35" s="524"/>
      <c r="AQ35" s="525"/>
      <c r="AR35" s="465"/>
      <c r="AS35" s="466"/>
      <c r="AT35" s="466"/>
      <c r="AU35" s="466"/>
      <c r="AV35" s="466"/>
      <c r="AW35" s="466"/>
      <c r="AX35" s="466"/>
      <c r="AY35" s="466"/>
      <c r="AZ35" s="467"/>
      <c r="BA35" s="468">
        <f>ROUND(BA34*0.08,0)</f>
        <v>0</v>
      </c>
      <c r="BB35" s="469"/>
      <c r="BC35" s="469"/>
      <c r="BD35" s="469"/>
      <c r="BE35" s="469"/>
      <c r="BF35" s="469"/>
      <c r="BG35" s="469"/>
      <c r="BH35" s="469"/>
      <c r="BI35" s="469"/>
      <c r="BJ35" s="469"/>
      <c r="BK35" s="469"/>
      <c r="BL35" s="469"/>
      <c r="BM35" s="469"/>
      <c r="BN35" s="469"/>
      <c r="BO35" s="469"/>
      <c r="BP35" s="469"/>
      <c r="BQ35" s="469"/>
      <c r="BR35" s="470"/>
    </row>
    <row r="36" spans="1:71" s="12" customFormat="1" ht="20.100000000000001" customHeight="1" thickTop="1">
      <c r="A36" s="471"/>
      <c r="B36" s="472"/>
      <c r="C36" s="472"/>
      <c r="D36" s="472"/>
      <c r="E36" s="472"/>
      <c r="F36" s="472"/>
      <c r="G36" s="472"/>
      <c r="H36" s="472"/>
      <c r="I36" s="472"/>
      <c r="J36" s="472"/>
      <c r="K36" s="472"/>
      <c r="L36" s="472"/>
      <c r="M36" s="472"/>
      <c r="N36" s="472"/>
      <c r="O36" s="472"/>
      <c r="P36" s="472"/>
      <c r="Q36" s="472"/>
      <c r="R36" s="472"/>
      <c r="S36" s="472"/>
      <c r="T36" s="472"/>
      <c r="U36" s="472"/>
      <c r="V36" s="472"/>
      <c r="W36" s="472"/>
      <c r="X36" s="472"/>
      <c r="Y36" s="472"/>
      <c r="Z36" s="472"/>
      <c r="AA36" s="472"/>
      <c r="AB36" s="472"/>
      <c r="AC36" s="472"/>
      <c r="AD36" s="472"/>
      <c r="AE36" s="472"/>
      <c r="AF36" s="472"/>
      <c r="AG36" s="472"/>
      <c r="AH36" s="472"/>
      <c r="AI36" s="472"/>
      <c r="AJ36" s="475" t="s">
        <v>132</v>
      </c>
      <c r="AK36" s="476"/>
      <c r="AL36" s="476"/>
      <c r="AM36" s="476"/>
      <c r="AN36" s="476"/>
      <c r="AO36" s="476"/>
      <c r="AP36" s="476"/>
      <c r="AQ36" s="476"/>
      <c r="AR36" s="476"/>
      <c r="AS36" s="476"/>
      <c r="AT36" s="476"/>
      <c r="AU36" s="476"/>
      <c r="AV36" s="476"/>
      <c r="AW36" s="476"/>
      <c r="AX36" s="476"/>
      <c r="AY36" s="476"/>
      <c r="AZ36" s="477"/>
      <c r="BA36" s="481">
        <f>BA34+BA35</f>
        <v>0</v>
      </c>
      <c r="BB36" s="482"/>
      <c r="BC36" s="482"/>
      <c r="BD36" s="482"/>
      <c r="BE36" s="482"/>
      <c r="BF36" s="482"/>
      <c r="BG36" s="482"/>
      <c r="BH36" s="482"/>
      <c r="BI36" s="482"/>
      <c r="BJ36" s="482"/>
      <c r="BK36" s="482"/>
      <c r="BL36" s="482"/>
      <c r="BM36" s="482"/>
      <c r="BN36" s="482"/>
      <c r="BO36" s="482"/>
      <c r="BP36" s="482"/>
      <c r="BQ36" s="482"/>
      <c r="BR36" s="483"/>
      <c r="BS36" s="15"/>
    </row>
    <row r="37" spans="1:71" ht="20.100000000000001" customHeight="1" thickBot="1">
      <c r="A37" s="473"/>
      <c r="B37" s="474"/>
      <c r="C37" s="474"/>
      <c r="D37" s="474"/>
      <c r="E37" s="474"/>
      <c r="F37" s="474"/>
      <c r="G37" s="474"/>
      <c r="H37" s="474"/>
      <c r="I37" s="474"/>
      <c r="J37" s="474"/>
      <c r="K37" s="474"/>
      <c r="L37" s="474"/>
      <c r="M37" s="474"/>
      <c r="N37" s="474"/>
      <c r="O37" s="474"/>
      <c r="P37" s="474"/>
      <c r="Q37" s="474"/>
      <c r="R37" s="474"/>
      <c r="S37" s="474"/>
      <c r="T37" s="474"/>
      <c r="U37" s="474"/>
      <c r="V37" s="474"/>
      <c r="W37" s="474"/>
      <c r="X37" s="474"/>
      <c r="Y37" s="474"/>
      <c r="Z37" s="474"/>
      <c r="AA37" s="474"/>
      <c r="AB37" s="474"/>
      <c r="AC37" s="474"/>
      <c r="AD37" s="474"/>
      <c r="AE37" s="474"/>
      <c r="AF37" s="474"/>
      <c r="AG37" s="474"/>
      <c r="AH37" s="474"/>
      <c r="AI37" s="474"/>
      <c r="AJ37" s="478"/>
      <c r="AK37" s="479"/>
      <c r="AL37" s="479"/>
      <c r="AM37" s="479"/>
      <c r="AN37" s="479"/>
      <c r="AO37" s="479"/>
      <c r="AP37" s="479"/>
      <c r="AQ37" s="479"/>
      <c r="AR37" s="479"/>
      <c r="AS37" s="479"/>
      <c r="AT37" s="479"/>
      <c r="AU37" s="479"/>
      <c r="AV37" s="479"/>
      <c r="AW37" s="479"/>
      <c r="AX37" s="479"/>
      <c r="AY37" s="479"/>
      <c r="AZ37" s="480"/>
      <c r="BA37" s="484"/>
      <c r="BB37" s="485"/>
      <c r="BC37" s="485"/>
      <c r="BD37" s="485"/>
      <c r="BE37" s="485"/>
      <c r="BF37" s="485"/>
      <c r="BG37" s="485"/>
      <c r="BH37" s="485"/>
      <c r="BI37" s="485"/>
      <c r="BJ37" s="485"/>
      <c r="BK37" s="485"/>
      <c r="BL37" s="485"/>
      <c r="BM37" s="485"/>
      <c r="BN37" s="485"/>
      <c r="BO37" s="485"/>
      <c r="BP37" s="485"/>
      <c r="BQ37" s="485"/>
      <c r="BR37" s="486"/>
      <c r="BS37" s="39"/>
    </row>
    <row r="38" spans="1:71" ht="9.9499999999999993" customHeight="1" thickTop="1">
      <c r="A38" s="185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39"/>
      <c r="BA38" s="39"/>
      <c r="BB38" s="40"/>
      <c r="BC38" s="40"/>
      <c r="BD38" s="39"/>
      <c r="BE38" s="39"/>
      <c r="BF38" s="39"/>
      <c r="BG38" s="39"/>
      <c r="BH38" s="39"/>
      <c r="BI38" s="39"/>
      <c r="BJ38" s="19"/>
      <c r="BK38" s="19"/>
      <c r="BL38" s="39"/>
      <c r="BM38" s="39"/>
      <c r="BN38" s="39"/>
      <c r="BO38" s="39"/>
      <c r="BP38" s="39"/>
      <c r="BQ38" s="39"/>
      <c r="BR38" s="19"/>
    </row>
    <row r="39" spans="1:71" ht="20.100000000000001" customHeight="1">
      <c r="A39" s="454" t="s">
        <v>91</v>
      </c>
      <c r="B39" s="454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54"/>
      <c r="Q39" s="454"/>
      <c r="R39" s="454"/>
      <c r="S39" s="454"/>
      <c r="T39" s="454"/>
      <c r="U39" s="454"/>
      <c r="V39" s="454"/>
      <c r="W39" s="454"/>
      <c r="X39" s="454"/>
      <c r="Y39" s="454"/>
      <c r="Z39" s="42"/>
      <c r="AA39" s="43"/>
      <c r="AB39" s="43"/>
      <c r="AC39" s="43"/>
      <c r="AD39" s="43"/>
      <c r="AE39" s="187"/>
      <c r="AF39" s="187"/>
      <c r="AG39" s="455" t="s">
        <v>140</v>
      </c>
      <c r="AH39" s="456"/>
      <c r="AI39" s="464" t="s">
        <v>139</v>
      </c>
      <c r="AJ39" s="461"/>
      <c r="AK39" s="461"/>
      <c r="AL39" s="461"/>
      <c r="AM39" s="461"/>
      <c r="AN39" s="461"/>
      <c r="AO39" s="461" t="s">
        <v>104</v>
      </c>
      <c r="AP39" s="461"/>
      <c r="AQ39" s="461"/>
      <c r="AR39" s="461"/>
      <c r="AS39" s="461"/>
      <c r="AT39" s="461"/>
      <c r="AU39" s="461"/>
      <c r="AV39" s="461"/>
      <c r="AW39" s="461"/>
      <c r="AX39" s="461"/>
      <c r="AY39" s="461"/>
      <c r="AZ39" s="461"/>
      <c r="BA39" s="461"/>
      <c r="BB39" s="461"/>
      <c r="BC39" s="461"/>
      <c r="BD39" s="461"/>
      <c r="BE39" s="461"/>
      <c r="BF39" s="461"/>
      <c r="BG39" s="461" t="s">
        <v>138</v>
      </c>
      <c r="BH39" s="461"/>
      <c r="BI39" s="461"/>
      <c r="BJ39" s="461"/>
      <c r="BK39" s="461"/>
      <c r="BL39" s="461"/>
      <c r="BM39" s="461"/>
      <c r="BN39" s="461"/>
      <c r="BO39" s="461"/>
      <c r="BP39" s="461"/>
      <c r="BQ39" s="461"/>
      <c r="BR39" s="461"/>
    </row>
    <row r="40" spans="1:71" ht="20.100000000000001" customHeight="1">
      <c r="A40" s="454" t="s">
        <v>107</v>
      </c>
      <c r="B40" s="454"/>
      <c r="C40" s="454"/>
      <c r="D40" s="454"/>
      <c r="E40" s="454"/>
      <c r="F40" s="454"/>
      <c r="G40" s="454"/>
      <c r="H40" s="454"/>
      <c r="I40" s="454"/>
      <c r="J40" s="454"/>
      <c r="K40" s="454"/>
      <c r="L40" s="454"/>
      <c r="M40" s="454"/>
      <c r="N40" s="454"/>
      <c r="O40" s="454"/>
      <c r="P40" s="454"/>
      <c r="Q40" s="454"/>
      <c r="R40" s="454"/>
      <c r="S40" s="454"/>
      <c r="T40" s="454"/>
      <c r="U40" s="454"/>
      <c r="V40" s="454"/>
      <c r="W40" s="454"/>
      <c r="X40" s="454"/>
      <c r="Y40" s="454"/>
      <c r="Z40" s="454"/>
      <c r="AA40" s="454"/>
      <c r="AB40" s="454"/>
      <c r="AC40" s="454"/>
      <c r="AD40" s="454"/>
      <c r="AE40" s="187"/>
      <c r="AF40" s="187"/>
      <c r="AG40" s="457"/>
      <c r="AH40" s="458"/>
      <c r="AI40" s="463"/>
      <c r="AJ40" s="452"/>
      <c r="AK40" s="452"/>
      <c r="AL40" s="452"/>
      <c r="AM40" s="452"/>
      <c r="AN40" s="452"/>
      <c r="AO40" s="452"/>
      <c r="AP40" s="452"/>
      <c r="AQ40" s="452"/>
      <c r="AR40" s="452"/>
      <c r="AS40" s="452"/>
      <c r="AT40" s="452"/>
      <c r="AU40" s="452"/>
      <c r="AV40" s="452"/>
      <c r="AW40" s="452"/>
      <c r="AX40" s="452"/>
      <c r="AY40" s="452"/>
      <c r="AZ40" s="452"/>
      <c r="BA40" s="462"/>
      <c r="BB40" s="462"/>
      <c r="BC40" s="462"/>
      <c r="BD40" s="462"/>
      <c r="BE40" s="462"/>
      <c r="BF40" s="462"/>
      <c r="BG40" s="452"/>
      <c r="BH40" s="452"/>
      <c r="BI40" s="452"/>
      <c r="BJ40" s="452"/>
      <c r="BK40" s="452"/>
      <c r="BL40" s="452"/>
      <c r="BM40" s="452"/>
      <c r="BN40" s="452"/>
      <c r="BO40" s="452"/>
      <c r="BP40" s="452"/>
      <c r="BQ40" s="452"/>
      <c r="BR40" s="452"/>
    </row>
    <row r="41" spans="1:71" ht="22.5" customHeight="1">
      <c r="A41" s="186"/>
      <c r="B41" s="186" t="s">
        <v>103</v>
      </c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207"/>
      <c r="AA41" s="43"/>
      <c r="AB41" s="43"/>
      <c r="AC41" s="43"/>
      <c r="AD41" s="43"/>
      <c r="AE41" s="187"/>
      <c r="AF41" s="187"/>
      <c r="AG41" s="457"/>
      <c r="AH41" s="458"/>
      <c r="AI41" s="463"/>
      <c r="AJ41" s="452"/>
      <c r="AK41" s="452"/>
      <c r="AL41" s="452"/>
      <c r="AM41" s="452"/>
      <c r="AN41" s="452"/>
      <c r="AO41" s="452"/>
      <c r="AP41" s="452"/>
      <c r="AQ41" s="452"/>
      <c r="AR41" s="452"/>
      <c r="AS41" s="452"/>
      <c r="AT41" s="452"/>
      <c r="AU41" s="452"/>
      <c r="AV41" s="452"/>
      <c r="AW41" s="452"/>
      <c r="AX41" s="452"/>
      <c r="AY41" s="452"/>
      <c r="AZ41" s="452"/>
      <c r="BA41" s="462"/>
      <c r="BB41" s="462"/>
      <c r="BC41" s="462"/>
      <c r="BD41" s="462"/>
      <c r="BE41" s="462"/>
      <c r="BF41" s="462"/>
      <c r="BG41" s="452"/>
      <c r="BH41" s="452"/>
      <c r="BI41" s="452"/>
      <c r="BJ41" s="452"/>
      <c r="BK41" s="452"/>
      <c r="BL41" s="452"/>
      <c r="BM41" s="452"/>
      <c r="BN41" s="452"/>
      <c r="BO41" s="452"/>
      <c r="BP41" s="452"/>
      <c r="BQ41" s="452"/>
      <c r="BR41" s="452"/>
    </row>
    <row r="42" spans="1:71" ht="5.25" customHeight="1">
      <c r="A42" s="207"/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43"/>
      <c r="AB42" s="43"/>
      <c r="AC42" s="43"/>
      <c r="AD42" s="43"/>
      <c r="AE42" s="187"/>
      <c r="AF42" s="187"/>
      <c r="AG42" s="457"/>
      <c r="AH42" s="458"/>
      <c r="AI42" s="463"/>
      <c r="AJ42" s="452"/>
      <c r="AK42" s="452"/>
      <c r="AL42" s="452"/>
      <c r="AM42" s="452"/>
      <c r="AN42" s="452"/>
      <c r="AO42" s="452"/>
      <c r="AP42" s="452"/>
      <c r="AQ42" s="452"/>
      <c r="AR42" s="452"/>
      <c r="AS42" s="452"/>
      <c r="AT42" s="452"/>
      <c r="AU42" s="452"/>
      <c r="AV42" s="452"/>
      <c r="AW42" s="452"/>
      <c r="AX42" s="452"/>
      <c r="AY42" s="452"/>
      <c r="AZ42" s="452"/>
      <c r="BA42" s="462"/>
      <c r="BB42" s="462"/>
      <c r="BC42" s="462"/>
      <c r="BD42" s="462"/>
      <c r="BE42" s="462"/>
      <c r="BF42" s="462"/>
      <c r="BG42" s="452"/>
      <c r="BH42" s="452"/>
      <c r="BI42" s="452"/>
      <c r="BJ42" s="452"/>
      <c r="BK42" s="452"/>
      <c r="BL42" s="452"/>
      <c r="BM42" s="452"/>
      <c r="BN42" s="452"/>
      <c r="BO42" s="452"/>
      <c r="BP42" s="452"/>
      <c r="BQ42" s="452"/>
      <c r="BR42" s="452"/>
    </row>
    <row r="43" spans="1:71" ht="20.100000000000001" customHeight="1">
      <c r="A43" s="453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3"/>
      <c r="Z43" s="207"/>
      <c r="AA43" s="43"/>
      <c r="AB43" s="43"/>
      <c r="AC43" s="43"/>
      <c r="AD43" s="43"/>
      <c r="AE43" s="187"/>
      <c r="AF43" s="187"/>
      <c r="AG43" s="459"/>
      <c r="AH43" s="460"/>
      <c r="AI43" s="463"/>
      <c r="AJ43" s="452"/>
      <c r="AK43" s="452"/>
      <c r="AL43" s="452"/>
      <c r="AM43" s="452"/>
      <c r="AN43" s="452"/>
      <c r="AO43" s="452"/>
      <c r="AP43" s="452"/>
      <c r="AQ43" s="452"/>
      <c r="AR43" s="452"/>
      <c r="AS43" s="452"/>
      <c r="AT43" s="452"/>
      <c r="AU43" s="452"/>
      <c r="AV43" s="452"/>
      <c r="AW43" s="452"/>
      <c r="AX43" s="452"/>
      <c r="AY43" s="452"/>
      <c r="AZ43" s="452"/>
      <c r="BA43" s="462"/>
      <c r="BB43" s="462"/>
      <c r="BC43" s="462"/>
      <c r="BD43" s="462"/>
      <c r="BE43" s="462"/>
      <c r="BF43" s="462"/>
      <c r="BG43" s="452"/>
      <c r="BH43" s="452"/>
      <c r="BI43" s="452"/>
      <c r="BJ43" s="452"/>
      <c r="BK43" s="452"/>
      <c r="BL43" s="452"/>
      <c r="BM43" s="452"/>
      <c r="BN43" s="452"/>
      <c r="BO43" s="452"/>
      <c r="BP43" s="452"/>
      <c r="BQ43" s="452"/>
      <c r="BR43" s="452"/>
    </row>
    <row r="44" spans="1:71" ht="23.1" customHeight="1">
      <c r="A44" s="207"/>
      <c r="B44" s="207"/>
      <c r="C44" s="207"/>
      <c r="D44" s="207"/>
      <c r="E44" s="207"/>
      <c r="F44" s="207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6"/>
      <c r="AV44" s="46"/>
      <c r="AW44" s="46"/>
      <c r="AX44" s="46"/>
      <c r="AY44" s="46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</row>
    <row r="45" spans="1:71" ht="39.950000000000003" customHeight="1">
      <c r="A45" s="41"/>
      <c r="B45" s="41"/>
      <c r="C45" s="41"/>
      <c r="D45" s="41"/>
      <c r="E45" s="41"/>
      <c r="F45" s="41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38"/>
      <c r="AV45" s="38"/>
      <c r="AW45" s="43"/>
      <c r="AX45" s="43"/>
      <c r="AY45" s="43"/>
    </row>
    <row r="46" spans="1:71" ht="39.950000000000003" customHeight="1">
      <c r="A46" s="207"/>
      <c r="B46" s="207"/>
      <c r="C46" s="207"/>
      <c r="D46" s="207"/>
      <c r="E46" s="207"/>
      <c r="F46" s="207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6"/>
      <c r="AV46" s="46"/>
      <c r="AW46" s="43"/>
      <c r="AX46" s="43"/>
      <c r="AY46" s="43"/>
    </row>
    <row r="47" spans="1:71" ht="39.950000000000003" customHeight="1">
      <c r="A47" s="207"/>
      <c r="B47" s="207"/>
      <c r="C47" s="207"/>
      <c r="D47" s="207"/>
      <c r="E47" s="207"/>
      <c r="F47" s="207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6"/>
      <c r="AV47" s="46"/>
      <c r="AW47" s="47"/>
      <c r="AX47" s="47"/>
      <c r="AY47" s="47"/>
    </row>
    <row r="48" spans="1:71" ht="20.100000000000001" customHeight="1">
      <c r="A48" s="207"/>
      <c r="B48" s="207"/>
      <c r="C48" s="207"/>
      <c r="D48" s="207"/>
      <c r="E48" s="207"/>
      <c r="F48" s="207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6"/>
      <c r="AV48" s="46"/>
      <c r="AW48" s="47"/>
      <c r="AX48" s="47"/>
      <c r="AY48" s="47"/>
    </row>
    <row r="49" spans="1:70" ht="20.100000000000001" customHeight="1">
      <c r="A49" s="207"/>
      <c r="B49" s="207"/>
      <c r="C49" s="207"/>
      <c r="D49" s="207"/>
      <c r="E49" s="207"/>
      <c r="F49" s="207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6"/>
      <c r="AV49" s="46"/>
      <c r="AW49" s="46"/>
      <c r="AX49" s="46"/>
      <c r="AY49" s="46"/>
    </row>
    <row r="50" spans="1:70" s="14" customFormat="1" ht="20.100000000000001" customHeight="1"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0" s="14" customFormat="1" ht="20.100000000000001" customHeight="1"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1:70" s="14" customFormat="1" ht="20.100000000000001" customHeight="1"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1:70" s="14" customFormat="1" ht="20.100000000000001" customHeight="1"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1:70" s="14" customFormat="1" ht="20.100000000000001" customHeight="1"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s="14" customFormat="1" ht="20.100000000000001" customHeight="1"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s="14" customFormat="1" ht="20.100000000000001" customHeight="1"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s="14" customFormat="1" ht="20.100000000000001" customHeight="1"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</sheetData>
  <sheetProtection sheet="1" objects="1" scenarios="1" formatCells="0" insertRows="0"/>
  <dataConsolidate/>
  <mergeCells count="158">
    <mergeCell ref="AO40:AT43"/>
    <mergeCell ref="AU40:AZ43"/>
    <mergeCell ref="BA40:BF43"/>
    <mergeCell ref="BG40:BL43"/>
    <mergeCell ref="BM40:BR43"/>
    <mergeCell ref="A43:Y43"/>
    <mergeCell ref="A36:AI37"/>
    <mergeCell ref="AJ36:AZ37"/>
    <mergeCell ref="BA36:BR37"/>
    <mergeCell ref="A39:Y39"/>
    <mergeCell ref="AG39:AH43"/>
    <mergeCell ref="BG39:BR39"/>
    <mergeCell ref="A40:AD40"/>
    <mergeCell ref="AI40:AN43"/>
    <mergeCell ref="AI39:AN39"/>
    <mergeCell ref="AO39:BF39"/>
    <mergeCell ref="A34:G34"/>
    <mergeCell ref="H34:AI34"/>
    <mergeCell ref="AJ34:AQ34"/>
    <mergeCell ref="AR34:AZ34"/>
    <mergeCell ref="BA34:BR34"/>
    <mergeCell ref="A35:AI35"/>
    <mergeCell ref="AJ35:AQ35"/>
    <mergeCell ref="AR35:AZ35"/>
    <mergeCell ref="BA35:BR35"/>
    <mergeCell ref="AR32:AZ32"/>
    <mergeCell ref="BA32:BR32"/>
    <mergeCell ref="A33:G33"/>
    <mergeCell ref="H33:K33"/>
    <mergeCell ref="L33:O33"/>
    <mergeCell ref="P33:AI33"/>
    <mergeCell ref="AJ33:AN33"/>
    <mergeCell ref="AO33:AQ33"/>
    <mergeCell ref="AR33:AZ33"/>
    <mergeCell ref="BA33:BR33"/>
    <mergeCell ref="A32:G32"/>
    <mergeCell ref="H32:K32"/>
    <mergeCell ref="L32:O32"/>
    <mergeCell ref="P32:AI32"/>
    <mergeCell ref="AJ32:AN32"/>
    <mergeCell ref="AO32:AQ32"/>
    <mergeCell ref="AR30:AZ30"/>
    <mergeCell ref="BA30:BR30"/>
    <mergeCell ref="A31:G31"/>
    <mergeCell ref="H31:K31"/>
    <mergeCell ref="L31:O31"/>
    <mergeCell ref="P31:AI31"/>
    <mergeCell ref="AJ31:AN31"/>
    <mergeCell ref="AO31:AQ31"/>
    <mergeCell ref="AR31:AZ31"/>
    <mergeCell ref="BA31:BR31"/>
    <mergeCell ref="A30:G30"/>
    <mergeCell ref="H30:K30"/>
    <mergeCell ref="L30:O30"/>
    <mergeCell ref="P30:AI30"/>
    <mergeCell ref="AJ30:AN30"/>
    <mergeCell ref="AO30:AQ30"/>
    <mergeCell ref="AR28:AZ28"/>
    <mergeCell ref="BA28:BR28"/>
    <mergeCell ref="A29:G29"/>
    <mergeCell ref="H29:K29"/>
    <mergeCell ref="L29:O29"/>
    <mergeCell ref="P29:AI29"/>
    <mergeCell ref="AJ29:AN29"/>
    <mergeCell ref="AO29:AQ29"/>
    <mergeCell ref="AR29:AZ29"/>
    <mergeCell ref="BA29:BR29"/>
    <mergeCell ref="A28:G28"/>
    <mergeCell ref="H28:K28"/>
    <mergeCell ref="L28:O28"/>
    <mergeCell ref="P28:AI28"/>
    <mergeCell ref="AJ28:AN28"/>
    <mergeCell ref="AO28:AQ28"/>
    <mergeCell ref="AR26:AZ26"/>
    <mergeCell ref="BA26:BR26"/>
    <mergeCell ref="A27:G27"/>
    <mergeCell ref="H27:K27"/>
    <mergeCell ref="L27:O27"/>
    <mergeCell ref="P27:AI27"/>
    <mergeCell ref="AJ27:AN27"/>
    <mergeCell ref="AO27:AQ27"/>
    <mergeCell ref="AR27:AZ27"/>
    <mergeCell ref="BA27:BR27"/>
    <mergeCell ref="A26:G26"/>
    <mergeCell ref="H26:K26"/>
    <mergeCell ref="L26:O26"/>
    <mergeCell ref="P26:AI26"/>
    <mergeCell ref="AJ26:AN26"/>
    <mergeCell ref="AO26:AQ26"/>
    <mergeCell ref="A25:G25"/>
    <mergeCell ref="H25:O25"/>
    <mergeCell ref="P25:AI25"/>
    <mergeCell ref="AJ25:AQ25"/>
    <mergeCell ref="AR25:AZ25"/>
    <mergeCell ref="BA25:BR25"/>
    <mergeCell ref="A21:E21"/>
    <mergeCell ref="F21:I21"/>
    <mergeCell ref="J21:O21"/>
    <mergeCell ref="P21:AI22"/>
    <mergeCell ref="AJ21:AZ22"/>
    <mergeCell ref="BA21:BR22"/>
    <mergeCell ref="A22:E22"/>
    <mergeCell ref="F22:I22"/>
    <mergeCell ref="J22:O22"/>
    <mergeCell ref="BA18:BN19"/>
    <mergeCell ref="BO18:BR19"/>
    <mergeCell ref="A20:O20"/>
    <mergeCell ref="P20:AI20"/>
    <mergeCell ref="AJ20:AZ20"/>
    <mergeCell ref="BA20:BR20"/>
    <mergeCell ref="AJ15:AK15"/>
    <mergeCell ref="AL15:AM15"/>
    <mergeCell ref="AN15:AO15"/>
    <mergeCell ref="AP15:AQ15"/>
    <mergeCell ref="A18:O19"/>
    <mergeCell ref="P18:AE19"/>
    <mergeCell ref="AF18:AI19"/>
    <mergeCell ref="AJ18:AZ19"/>
    <mergeCell ref="A13:Y13"/>
    <mergeCell ref="Z13:AQ13"/>
    <mergeCell ref="AR13:BR13"/>
    <mergeCell ref="A14:G15"/>
    <mergeCell ref="H14:Y15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P14:AQ14"/>
    <mergeCell ref="AR14:BR15"/>
    <mergeCell ref="Z15:AA15"/>
    <mergeCell ref="AB15:AC15"/>
    <mergeCell ref="AD15:AE15"/>
    <mergeCell ref="AF15:AG15"/>
    <mergeCell ref="AH15:AI15"/>
    <mergeCell ref="A11:Y11"/>
    <mergeCell ref="Z11:BR11"/>
    <mergeCell ref="A12:Y12"/>
    <mergeCell ref="Z12:BR12"/>
    <mergeCell ref="A5:W5"/>
    <mergeCell ref="AK7:AR7"/>
    <mergeCell ref="AT7:BM7"/>
    <mergeCell ref="BN7:BR8"/>
    <mergeCell ref="AK8:AR8"/>
    <mergeCell ref="AT8:BM8"/>
    <mergeCell ref="A1:W1"/>
    <mergeCell ref="A2:BR2"/>
    <mergeCell ref="A4:W4"/>
    <mergeCell ref="AT4:AW4"/>
    <mergeCell ref="AX4:BD4"/>
    <mergeCell ref="BE4:BF4"/>
    <mergeCell ref="BG4:BJ4"/>
    <mergeCell ref="BK4:BQ4"/>
    <mergeCell ref="AK9:AR9"/>
    <mergeCell ref="AT9:BK9"/>
  </mergeCells>
  <phoneticPr fontId="2"/>
  <dataValidations count="1">
    <dataValidation type="list" allowBlank="1" showInputMessage="1" showErrorMessage="1" sqref="AO26:AQ33">
      <formula1>"式,台,本,個,枚,ヶ所,セット,丁,Kg,mm,cm,㎡,㎥,m,t,　,"</formula1>
    </dataValidation>
  </dataValidations>
  <printOptions horizontalCentered="1"/>
  <pageMargins left="0" right="0" top="0.11811023622047245" bottom="0" header="0.31496062992125984" footer="3.937007874015748E-2"/>
  <pageSetup paperSize="9" scale="78" orientation="portrait" blackAndWhite="1" cellComments="asDisplayed" r:id="rId1"/>
  <headerFooter>
    <oddHeader xml:space="preserve">&amp;L&amp;"-,太字"&amp;30&amp;K00B050
</oddHeader>
    <oddFooter>&amp;R平成２９年５月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Y57"/>
  <sheetViews>
    <sheetView showGridLines="0" topLeftCell="A31" zoomScale="80" zoomScaleNormal="80" workbookViewId="0">
      <selection activeCell="H26" sqref="H26:K26"/>
    </sheetView>
  </sheetViews>
  <sheetFormatPr defaultRowHeight="13.5"/>
  <cols>
    <col min="1" max="10" width="1.875" style="14" customWidth="1"/>
    <col min="11" max="70" width="1.875" style="1" customWidth="1"/>
    <col min="71" max="71" width="5" style="1" customWidth="1"/>
    <col min="72" max="16384" width="9" style="1"/>
  </cols>
  <sheetData>
    <row r="1" spans="1:77" ht="20.25" customHeight="1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205"/>
    </row>
    <row r="2" spans="1:77" s="3" customFormat="1" ht="54.95" customHeight="1" thickBot="1">
      <c r="A2" s="319" t="s">
        <v>93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19"/>
      <c r="AT2" s="319"/>
      <c r="AU2" s="319"/>
      <c r="AV2" s="319"/>
      <c r="AW2" s="319"/>
      <c r="AX2" s="319"/>
      <c r="AY2" s="319"/>
      <c r="AZ2" s="319"/>
      <c r="BA2" s="319"/>
      <c r="BB2" s="319"/>
      <c r="BC2" s="319"/>
      <c r="BD2" s="319"/>
      <c r="BE2" s="319"/>
      <c r="BF2" s="319"/>
      <c r="BG2" s="319"/>
      <c r="BH2" s="319"/>
      <c r="BI2" s="319"/>
      <c r="BJ2" s="319"/>
      <c r="BK2" s="319"/>
      <c r="BL2" s="319"/>
      <c r="BM2" s="319"/>
      <c r="BN2" s="319"/>
      <c r="BO2" s="319"/>
      <c r="BP2" s="319"/>
      <c r="BQ2" s="319"/>
      <c r="BR2" s="319"/>
      <c r="BS2" s="2"/>
    </row>
    <row r="3" spans="1:77" s="3" customFormat="1" ht="6.95" customHeight="1" thickTop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81"/>
      <c r="AT3" s="181"/>
      <c r="AU3" s="181"/>
      <c r="AV3" s="181"/>
      <c r="AW3" s="181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1:77" ht="35.25" customHeight="1">
      <c r="A4" s="318"/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205"/>
      <c r="AR4" s="182"/>
      <c r="AS4" s="182"/>
      <c r="AT4" s="358" t="s">
        <v>108</v>
      </c>
      <c r="AU4" s="358"/>
      <c r="AV4" s="358"/>
      <c r="AW4" s="358"/>
      <c r="AX4" s="359" t="str">
        <f>IF('請求書(1)'!AX4="","",'請求書(1)'!AX4)</f>
        <v/>
      </c>
      <c r="AY4" s="359"/>
      <c r="AZ4" s="359"/>
      <c r="BA4" s="359"/>
      <c r="BB4" s="359"/>
      <c r="BC4" s="359"/>
      <c r="BD4" s="359"/>
      <c r="BE4" s="360" t="s">
        <v>109</v>
      </c>
      <c r="BF4" s="360"/>
      <c r="BG4" s="359" t="str">
        <f>IF('請求書(1)'!BG4="","",'請求書(1)'!BG4)</f>
        <v/>
      </c>
      <c r="BH4" s="359"/>
      <c r="BI4" s="359"/>
      <c r="BJ4" s="359"/>
      <c r="BK4" s="360" t="s">
        <v>110</v>
      </c>
      <c r="BL4" s="360"/>
      <c r="BM4" s="360"/>
      <c r="BN4" s="360"/>
      <c r="BO4" s="360"/>
      <c r="BP4" s="360"/>
      <c r="BQ4" s="360"/>
      <c r="BR4" s="188"/>
    </row>
    <row r="5" spans="1:77" ht="37.5" customHeight="1">
      <c r="A5" s="373" t="s">
        <v>92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184"/>
      <c r="Y5" s="183"/>
      <c r="Z5" s="183"/>
      <c r="AM5" s="6"/>
      <c r="AN5" s="6"/>
      <c r="AQ5" s="58"/>
      <c r="AR5" s="7"/>
      <c r="AS5" s="7"/>
      <c r="AT5" s="7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8"/>
      <c r="BX5" s="9"/>
      <c r="BY5" s="9"/>
    </row>
    <row r="6" spans="1:77" ht="12.7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M6" s="12"/>
      <c r="AN6" s="12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8"/>
    </row>
    <row r="7" spans="1:77" ht="30" customHeight="1">
      <c r="AI7" s="15"/>
      <c r="AJ7" s="15"/>
      <c r="AK7" s="374" t="s">
        <v>88</v>
      </c>
      <c r="AL7" s="374"/>
      <c r="AM7" s="374"/>
      <c r="AN7" s="374"/>
      <c r="AO7" s="374"/>
      <c r="AP7" s="374"/>
      <c r="AQ7" s="374"/>
      <c r="AR7" s="374"/>
      <c r="AS7" s="208"/>
      <c r="AT7" s="596" t="str">
        <f>IF('請求書(1)'!AT7="","",'請求書(1)'!AT7)</f>
        <v/>
      </c>
      <c r="AU7" s="596"/>
      <c r="AV7" s="596"/>
      <c r="AW7" s="596"/>
      <c r="AX7" s="596"/>
      <c r="AY7" s="596"/>
      <c r="AZ7" s="596"/>
      <c r="BA7" s="596"/>
      <c r="BB7" s="596"/>
      <c r="BC7" s="596"/>
      <c r="BD7" s="596"/>
      <c r="BE7" s="596"/>
      <c r="BF7" s="596"/>
      <c r="BG7" s="596"/>
      <c r="BH7" s="596"/>
      <c r="BI7" s="596"/>
      <c r="BJ7" s="596"/>
      <c r="BK7" s="596"/>
      <c r="BL7" s="596"/>
      <c r="BM7" s="596"/>
      <c r="BN7" s="376" t="s">
        <v>0</v>
      </c>
      <c r="BO7" s="376"/>
      <c r="BP7" s="377"/>
      <c r="BQ7" s="377"/>
      <c r="BR7" s="377"/>
    </row>
    <row r="8" spans="1:77" ht="30" customHeight="1">
      <c r="AH8" s="33"/>
      <c r="AI8" s="15"/>
      <c r="AJ8" s="15"/>
      <c r="AK8" s="379" t="s">
        <v>105</v>
      </c>
      <c r="AL8" s="379"/>
      <c r="AM8" s="379"/>
      <c r="AN8" s="379"/>
      <c r="AO8" s="379"/>
      <c r="AP8" s="379"/>
      <c r="AQ8" s="379"/>
      <c r="AR8" s="379"/>
      <c r="AS8" s="209"/>
      <c r="AT8" s="597" t="str">
        <f>IF('請求書(1)'!AT8="","",'請求書(1)'!AT8)</f>
        <v/>
      </c>
      <c r="AU8" s="597"/>
      <c r="AV8" s="597"/>
      <c r="AW8" s="597"/>
      <c r="AX8" s="597"/>
      <c r="AY8" s="597"/>
      <c r="AZ8" s="597"/>
      <c r="BA8" s="597"/>
      <c r="BB8" s="597"/>
      <c r="BC8" s="597"/>
      <c r="BD8" s="597"/>
      <c r="BE8" s="597"/>
      <c r="BF8" s="597"/>
      <c r="BG8" s="597"/>
      <c r="BH8" s="597"/>
      <c r="BI8" s="597"/>
      <c r="BJ8" s="597"/>
      <c r="BK8" s="597"/>
      <c r="BL8" s="597"/>
      <c r="BM8" s="597"/>
      <c r="BN8" s="378"/>
      <c r="BO8" s="378"/>
      <c r="BP8" s="378"/>
      <c r="BQ8" s="378"/>
      <c r="BR8" s="378"/>
    </row>
    <row r="9" spans="1:77" ht="38.1" customHeight="1">
      <c r="AK9" s="305" t="s">
        <v>100</v>
      </c>
      <c r="AL9" s="305"/>
      <c r="AM9" s="305"/>
      <c r="AN9" s="305"/>
      <c r="AO9" s="305"/>
      <c r="AP9" s="305"/>
      <c r="AQ9" s="305"/>
      <c r="AR9" s="305"/>
      <c r="AS9" s="206"/>
      <c r="AT9" s="361" t="str">
        <f>IF('請求書(1)'!AT9="","",'請求書(1)'!AT9)</f>
        <v/>
      </c>
      <c r="AU9" s="361"/>
      <c r="AV9" s="361"/>
      <c r="AW9" s="361"/>
      <c r="AX9" s="361"/>
      <c r="AY9" s="361"/>
      <c r="AZ9" s="361"/>
      <c r="BA9" s="361"/>
      <c r="BB9" s="361"/>
      <c r="BC9" s="361"/>
      <c r="BD9" s="361"/>
      <c r="BE9" s="361"/>
      <c r="BF9" s="361"/>
      <c r="BG9" s="361"/>
      <c r="BH9" s="361"/>
      <c r="BI9" s="361"/>
      <c r="BJ9" s="361"/>
      <c r="BK9" s="361"/>
      <c r="BL9" s="190"/>
      <c r="BM9" s="190"/>
      <c r="BN9" s="190"/>
      <c r="BO9" s="190"/>
      <c r="BP9" s="190"/>
      <c r="BQ9" s="190"/>
      <c r="BR9" s="190"/>
    </row>
    <row r="10" spans="1:77" ht="9.75" customHeight="1" thickBot="1"/>
    <row r="11" spans="1:77" ht="24.95" customHeight="1" thickTop="1">
      <c r="A11" s="362" t="s">
        <v>106</v>
      </c>
      <c r="B11" s="363"/>
      <c r="C11" s="363"/>
      <c r="D11" s="363"/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63"/>
      <c r="P11" s="363"/>
      <c r="Q11" s="363"/>
      <c r="R11" s="363"/>
      <c r="S11" s="363"/>
      <c r="T11" s="363"/>
      <c r="U11" s="363"/>
      <c r="V11" s="363"/>
      <c r="W11" s="363"/>
      <c r="X11" s="363"/>
      <c r="Y11" s="364"/>
      <c r="Z11" s="365" t="s">
        <v>101</v>
      </c>
      <c r="AA11" s="363"/>
      <c r="AB11" s="363"/>
      <c r="AC11" s="363"/>
      <c r="AD11" s="363"/>
      <c r="AE11" s="363"/>
      <c r="AF11" s="363"/>
      <c r="AG11" s="363"/>
      <c r="AH11" s="363"/>
      <c r="AI11" s="363"/>
      <c r="AJ11" s="363"/>
      <c r="AK11" s="363"/>
      <c r="AL11" s="363"/>
      <c r="AM11" s="363"/>
      <c r="AN11" s="363"/>
      <c r="AO11" s="363"/>
      <c r="AP11" s="363"/>
      <c r="AQ11" s="363"/>
      <c r="AR11" s="363"/>
      <c r="AS11" s="363"/>
      <c r="AT11" s="363"/>
      <c r="AU11" s="363"/>
      <c r="AV11" s="363"/>
      <c r="AW11" s="363"/>
      <c r="AX11" s="363"/>
      <c r="AY11" s="363"/>
      <c r="AZ11" s="363"/>
      <c r="BA11" s="363"/>
      <c r="BB11" s="363"/>
      <c r="BC11" s="363"/>
      <c r="BD11" s="363"/>
      <c r="BE11" s="363"/>
      <c r="BF11" s="363"/>
      <c r="BG11" s="363"/>
      <c r="BH11" s="363"/>
      <c r="BI11" s="363"/>
      <c r="BJ11" s="363"/>
      <c r="BK11" s="363"/>
      <c r="BL11" s="363"/>
      <c r="BM11" s="363"/>
      <c r="BN11" s="363"/>
      <c r="BO11" s="363"/>
      <c r="BP11" s="363"/>
      <c r="BQ11" s="363"/>
      <c r="BR11" s="366"/>
    </row>
    <row r="12" spans="1:77" ht="39.950000000000003" customHeight="1" thickBot="1">
      <c r="A12" s="367"/>
      <c r="B12" s="368"/>
      <c r="C12" s="368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68"/>
      <c r="Q12" s="368"/>
      <c r="R12" s="368"/>
      <c r="S12" s="368"/>
      <c r="T12" s="368"/>
      <c r="U12" s="368"/>
      <c r="V12" s="368"/>
      <c r="W12" s="368"/>
      <c r="X12" s="368"/>
      <c r="Y12" s="369"/>
      <c r="Z12" s="370"/>
      <c r="AA12" s="371"/>
      <c r="AB12" s="371"/>
      <c r="AC12" s="371"/>
      <c r="AD12" s="371"/>
      <c r="AE12" s="371"/>
      <c r="AF12" s="371"/>
      <c r="AG12" s="371"/>
      <c r="AH12" s="371"/>
      <c r="AI12" s="371"/>
      <c r="AJ12" s="371"/>
      <c r="AK12" s="371"/>
      <c r="AL12" s="371"/>
      <c r="AM12" s="371"/>
      <c r="AN12" s="371"/>
      <c r="AO12" s="371"/>
      <c r="AP12" s="371"/>
      <c r="AQ12" s="371"/>
      <c r="AR12" s="371"/>
      <c r="AS12" s="371"/>
      <c r="AT12" s="371"/>
      <c r="AU12" s="371"/>
      <c r="AV12" s="371"/>
      <c r="AW12" s="371"/>
      <c r="AX12" s="371"/>
      <c r="AY12" s="371"/>
      <c r="AZ12" s="371"/>
      <c r="BA12" s="371"/>
      <c r="BB12" s="371"/>
      <c r="BC12" s="371"/>
      <c r="BD12" s="371"/>
      <c r="BE12" s="371"/>
      <c r="BF12" s="371"/>
      <c r="BG12" s="371"/>
      <c r="BH12" s="371"/>
      <c r="BI12" s="371"/>
      <c r="BJ12" s="371"/>
      <c r="BK12" s="371"/>
      <c r="BL12" s="371"/>
      <c r="BM12" s="371"/>
      <c r="BN12" s="371"/>
      <c r="BO12" s="371"/>
      <c r="BP12" s="371"/>
      <c r="BQ12" s="371"/>
      <c r="BR12" s="372"/>
    </row>
    <row r="13" spans="1:77" ht="24.95" customHeight="1" thickTop="1">
      <c r="A13" s="389" t="s">
        <v>90</v>
      </c>
      <c r="B13" s="390"/>
      <c r="C13" s="390"/>
      <c r="D13" s="390"/>
      <c r="E13" s="390"/>
      <c r="F13" s="390"/>
      <c r="G13" s="390"/>
      <c r="H13" s="390"/>
      <c r="I13" s="390"/>
      <c r="J13" s="390"/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1"/>
      <c r="Z13" s="598" t="s">
        <v>95</v>
      </c>
      <c r="AA13" s="599"/>
      <c r="AB13" s="599"/>
      <c r="AC13" s="599"/>
      <c r="AD13" s="599"/>
      <c r="AE13" s="599"/>
      <c r="AF13" s="599"/>
      <c r="AG13" s="599"/>
      <c r="AH13" s="599"/>
      <c r="AI13" s="599"/>
      <c r="AJ13" s="599"/>
      <c r="AK13" s="599"/>
      <c r="AL13" s="599"/>
      <c r="AM13" s="599"/>
      <c r="AN13" s="599"/>
      <c r="AO13" s="599"/>
      <c r="AP13" s="599"/>
      <c r="AQ13" s="600"/>
      <c r="AR13" s="390" t="s">
        <v>89</v>
      </c>
      <c r="AS13" s="390"/>
      <c r="AT13" s="390"/>
      <c r="AU13" s="390"/>
      <c r="AV13" s="390"/>
      <c r="AW13" s="390"/>
      <c r="AX13" s="390"/>
      <c r="AY13" s="390"/>
      <c r="AZ13" s="390"/>
      <c r="BA13" s="390"/>
      <c r="BB13" s="390"/>
      <c r="BC13" s="390"/>
      <c r="BD13" s="390"/>
      <c r="BE13" s="390"/>
      <c r="BF13" s="390"/>
      <c r="BG13" s="390"/>
      <c r="BH13" s="390"/>
      <c r="BI13" s="390"/>
      <c r="BJ13" s="390"/>
      <c r="BK13" s="390"/>
      <c r="BL13" s="390"/>
      <c r="BM13" s="390"/>
      <c r="BN13" s="390"/>
      <c r="BO13" s="390"/>
      <c r="BP13" s="390"/>
      <c r="BQ13" s="390"/>
      <c r="BR13" s="391"/>
    </row>
    <row r="14" spans="1:77" ht="23.25" customHeight="1">
      <c r="A14" s="293" t="s">
        <v>99</v>
      </c>
      <c r="B14" s="294"/>
      <c r="C14" s="294"/>
      <c r="D14" s="294"/>
      <c r="E14" s="294"/>
      <c r="F14" s="294"/>
      <c r="G14" s="395"/>
      <c r="H14" s="614">
        <f>SUM(BA21,BA36)</f>
        <v>0</v>
      </c>
      <c r="I14" s="615"/>
      <c r="J14" s="615"/>
      <c r="K14" s="615"/>
      <c r="L14" s="615"/>
      <c r="M14" s="615"/>
      <c r="N14" s="615"/>
      <c r="O14" s="615"/>
      <c r="P14" s="615"/>
      <c r="Q14" s="615"/>
      <c r="R14" s="615"/>
      <c r="S14" s="615"/>
      <c r="T14" s="615"/>
      <c r="U14" s="615"/>
      <c r="V14" s="615"/>
      <c r="W14" s="615"/>
      <c r="X14" s="615"/>
      <c r="Y14" s="616"/>
      <c r="Z14" s="403"/>
      <c r="AA14" s="404"/>
      <c r="AB14" s="404"/>
      <c r="AC14" s="404"/>
      <c r="AD14" s="405" t="s">
        <v>85</v>
      </c>
      <c r="AE14" s="406"/>
      <c r="AF14" s="407"/>
      <c r="AG14" s="408"/>
      <c r="AH14" s="409"/>
      <c r="AI14" s="404"/>
      <c r="AJ14" s="405" t="s">
        <v>6</v>
      </c>
      <c r="AK14" s="406"/>
      <c r="AL14" s="407"/>
      <c r="AM14" s="408"/>
      <c r="AN14" s="409"/>
      <c r="AO14" s="404"/>
      <c r="AP14" s="405" t="s">
        <v>7</v>
      </c>
      <c r="AQ14" s="412"/>
      <c r="AR14" s="413"/>
      <c r="AS14" s="413"/>
      <c r="AT14" s="413"/>
      <c r="AU14" s="413"/>
      <c r="AV14" s="413"/>
      <c r="AW14" s="413"/>
      <c r="AX14" s="413"/>
      <c r="AY14" s="413"/>
      <c r="AZ14" s="413"/>
      <c r="BA14" s="413"/>
      <c r="BB14" s="413"/>
      <c r="BC14" s="413"/>
      <c r="BD14" s="413"/>
      <c r="BE14" s="413"/>
      <c r="BF14" s="413"/>
      <c r="BG14" s="413"/>
      <c r="BH14" s="413"/>
      <c r="BI14" s="413"/>
      <c r="BJ14" s="413"/>
      <c r="BK14" s="413"/>
      <c r="BL14" s="413"/>
      <c r="BM14" s="413"/>
      <c r="BN14" s="413"/>
      <c r="BO14" s="413"/>
      <c r="BP14" s="413"/>
      <c r="BQ14" s="413"/>
      <c r="BR14" s="414"/>
    </row>
    <row r="15" spans="1:77" ht="35.1" customHeight="1" thickBot="1">
      <c r="A15" s="295"/>
      <c r="B15" s="296"/>
      <c r="C15" s="296"/>
      <c r="D15" s="296"/>
      <c r="E15" s="296"/>
      <c r="F15" s="296"/>
      <c r="G15" s="396"/>
      <c r="H15" s="617"/>
      <c r="I15" s="618"/>
      <c r="J15" s="618"/>
      <c r="K15" s="618"/>
      <c r="L15" s="618"/>
      <c r="M15" s="618"/>
      <c r="N15" s="618"/>
      <c r="O15" s="618"/>
      <c r="P15" s="618"/>
      <c r="Q15" s="618"/>
      <c r="R15" s="618"/>
      <c r="S15" s="618"/>
      <c r="T15" s="618"/>
      <c r="U15" s="618"/>
      <c r="V15" s="618"/>
      <c r="W15" s="618"/>
      <c r="X15" s="618"/>
      <c r="Y15" s="619"/>
      <c r="Z15" s="381"/>
      <c r="AA15" s="382"/>
      <c r="AB15" s="382"/>
      <c r="AC15" s="382"/>
      <c r="AD15" s="383"/>
      <c r="AE15" s="384"/>
      <c r="AF15" s="385"/>
      <c r="AG15" s="386"/>
      <c r="AH15" s="387"/>
      <c r="AI15" s="388"/>
      <c r="AJ15" s="388"/>
      <c r="AK15" s="410"/>
      <c r="AL15" s="385"/>
      <c r="AM15" s="386"/>
      <c r="AN15" s="387"/>
      <c r="AO15" s="388"/>
      <c r="AP15" s="388"/>
      <c r="AQ15" s="411"/>
      <c r="AR15" s="415"/>
      <c r="AS15" s="415"/>
      <c r="AT15" s="415"/>
      <c r="AU15" s="415"/>
      <c r="AV15" s="415"/>
      <c r="AW15" s="415"/>
      <c r="AX15" s="415"/>
      <c r="AY15" s="415"/>
      <c r="AZ15" s="415"/>
      <c r="BA15" s="415"/>
      <c r="BB15" s="415"/>
      <c r="BC15" s="415"/>
      <c r="BD15" s="415"/>
      <c r="BE15" s="415"/>
      <c r="BF15" s="415"/>
      <c r="BG15" s="415"/>
      <c r="BH15" s="415"/>
      <c r="BI15" s="415"/>
      <c r="BJ15" s="415"/>
      <c r="BK15" s="415"/>
      <c r="BL15" s="415"/>
      <c r="BM15" s="415"/>
      <c r="BN15" s="415"/>
      <c r="BO15" s="415"/>
      <c r="BP15" s="415"/>
      <c r="BQ15" s="415"/>
      <c r="BR15" s="416"/>
    </row>
    <row r="16" spans="1:77" ht="8.1" customHeight="1" thickTop="1"/>
    <row r="17" spans="1:70" ht="35.1" customHeight="1" thickBot="1">
      <c r="B17" s="198" t="s">
        <v>96</v>
      </c>
      <c r="E17" s="79"/>
      <c r="F17" s="79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</row>
    <row r="18" spans="1:70" ht="21.95" customHeight="1" thickTop="1">
      <c r="A18" s="531" t="s">
        <v>62</v>
      </c>
      <c r="B18" s="532"/>
      <c r="C18" s="532"/>
      <c r="D18" s="532"/>
      <c r="E18" s="532"/>
      <c r="F18" s="532"/>
      <c r="G18" s="532"/>
      <c r="H18" s="532"/>
      <c r="I18" s="532"/>
      <c r="J18" s="532"/>
      <c r="K18" s="532"/>
      <c r="L18" s="532"/>
      <c r="M18" s="532"/>
      <c r="N18" s="532"/>
      <c r="O18" s="532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526" t="s">
        <v>63</v>
      </c>
      <c r="AG18" s="526"/>
      <c r="AH18" s="526"/>
      <c r="AI18" s="527"/>
      <c r="AJ18" s="336" t="s">
        <v>128</v>
      </c>
      <c r="AK18" s="337"/>
      <c r="AL18" s="337"/>
      <c r="AM18" s="337"/>
      <c r="AN18" s="337"/>
      <c r="AO18" s="337"/>
      <c r="AP18" s="337"/>
      <c r="AQ18" s="337"/>
      <c r="AR18" s="337"/>
      <c r="AS18" s="337"/>
      <c r="AT18" s="337"/>
      <c r="AU18" s="337"/>
      <c r="AV18" s="337"/>
      <c r="AW18" s="337"/>
      <c r="AX18" s="337"/>
      <c r="AY18" s="337"/>
      <c r="AZ18" s="337"/>
      <c r="BA18" s="334"/>
      <c r="BB18" s="334"/>
      <c r="BC18" s="334"/>
      <c r="BD18" s="334"/>
      <c r="BE18" s="334"/>
      <c r="BF18" s="334"/>
      <c r="BG18" s="334"/>
      <c r="BH18" s="334"/>
      <c r="BI18" s="334"/>
      <c r="BJ18" s="334"/>
      <c r="BK18" s="334"/>
      <c r="BL18" s="334"/>
      <c r="BM18" s="334"/>
      <c r="BN18" s="334"/>
      <c r="BO18" s="330" t="s">
        <v>63</v>
      </c>
      <c r="BP18" s="330"/>
      <c r="BQ18" s="330"/>
      <c r="BR18" s="331"/>
    </row>
    <row r="19" spans="1:70" ht="21.95" customHeight="1" thickBot="1">
      <c r="A19" s="533"/>
      <c r="B19" s="534"/>
      <c r="C19" s="534"/>
      <c r="D19" s="534"/>
      <c r="E19" s="534"/>
      <c r="F19" s="534"/>
      <c r="G19" s="534"/>
      <c r="H19" s="534"/>
      <c r="I19" s="534"/>
      <c r="J19" s="534"/>
      <c r="K19" s="534"/>
      <c r="L19" s="534"/>
      <c r="M19" s="534"/>
      <c r="N19" s="534"/>
      <c r="O19" s="534"/>
      <c r="P19" s="357"/>
      <c r="Q19" s="357"/>
      <c r="R19" s="357"/>
      <c r="S19" s="357"/>
      <c r="T19" s="357"/>
      <c r="U19" s="357"/>
      <c r="V19" s="357"/>
      <c r="W19" s="357"/>
      <c r="X19" s="357"/>
      <c r="Y19" s="357"/>
      <c r="Z19" s="357"/>
      <c r="AA19" s="357"/>
      <c r="AB19" s="357"/>
      <c r="AC19" s="357"/>
      <c r="AD19" s="357"/>
      <c r="AE19" s="357"/>
      <c r="AF19" s="528"/>
      <c r="AG19" s="528"/>
      <c r="AH19" s="528"/>
      <c r="AI19" s="529"/>
      <c r="AJ19" s="338"/>
      <c r="AK19" s="339"/>
      <c r="AL19" s="339"/>
      <c r="AM19" s="339"/>
      <c r="AN19" s="339"/>
      <c r="AO19" s="339"/>
      <c r="AP19" s="339"/>
      <c r="AQ19" s="339"/>
      <c r="AR19" s="339"/>
      <c r="AS19" s="339"/>
      <c r="AT19" s="339"/>
      <c r="AU19" s="339"/>
      <c r="AV19" s="339"/>
      <c r="AW19" s="339"/>
      <c r="AX19" s="339"/>
      <c r="AY19" s="339"/>
      <c r="AZ19" s="339"/>
      <c r="BA19" s="335"/>
      <c r="BB19" s="335"/>
      <c r="BC19" s="335"/>
      <c r="BD19" s="335"/>
      <c r="BE19" s="335"/>
      <c r="BF19" s="335"/>
      <c r="BG19" s="335"/>
      <c r="BH19" s="335"/>
      <c r="BI19" s="335"/>
      <c r="BJ19" s="335"/>
      <c r="BK19" s="335"/>
      <c r="BL19" s="335"/>
      <c r="BM19" s="335"/>
      <c r="BN19" s="335"/>
      <c r="BO19" s="332"/>
      <c r="BP19" s="332"/>
      <c r="BQ19" s="332"/>
      <c r="BR19" s="333"/>
    </row>
    <row r="20" spans="1:70" ht="35.1" customHeight="1" thickTop="1">
      <c r="A20" s="530" t="s">
        <v>10</v>
      </c>
      <c r="B20" s="290"/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1"/>
      <c r="P20" s="289" t="s">
        <v>134</v>
      </c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1"/>
      <c r="AJ20" s="289" t="s">
        <v>135</v>
      </c>
      <c r="AK20" s="290"/>
      <c r="AL20" s="290"/>
      <c r="AM20" s="290"/>
      <c r="AN20" s="290"/>
      <c r="AO20" s="290"/>
      <c r="AP20" s="290"/>
      <c r="AQ20" s="290"/>
      <c r="AR20" s="290"/>
      <c r="AS20" s="290"/>
      <c r="AT20" s="290"/>
      <c r="AU20" s="290"/>
      <c r="AV20" s="290"/>
      <c r="AW20" s="290"/>
      <c r="AX20" s="290"/>
      <c r="AY20" s="290"/>
      <c r="AZ20" s="290"/>
      <c r="BA20" s="327" t="s">
        <v>133</v>
      </c>
      <c r="BB20" s="328"/>
      <c r="BC20" s="328"/>
      <c r="BD20" s="328"/>
      <c r="BE20" s="328"/>
      <c r="BF20" s="328"/>
      <c r="BG20" s="328"/>
      <c r="BH20" s="328"/>
      <c r="BI20" s="328"/>
      <c r="BJ20" s="328"/>
      <c r="BK20" s="328"/>
      <c r="BL20" s="328"/>
      <c r="BM20" s="328"/>
      <c r="BN20" s="328"/>
      <c r="BO20" s="328"/>
      <c r="BP20" s="328"/>
      <c r="BQ20" s="328"/>
      <c r="BR20" s="329"/>
    </row>
    <row r="21" spans="1:70" s="12" customFormat="1" ht="21.95" customHeight="1">
      <c r="A21" s="515" t="s">
        <v>129</v>
      </c>
      <c r="B21" s="516"/>
      <c r="C21" s="516"/>
      <c r="D21" s="516"/>
      <c r="E21" s="516"/>
      <c r="F21" s="601"/>
      <c r="G21" s="601"/>
      <c r="H21" s="601"/>
      <c r="I21" s="601"/>
      <c r="J21" s="512" t="s">
        <v>137</v>
      </c>
      <c r="K21" s="512"/>
      <c r="L21" s="512"/>
      <c r="M21" s="512"/>
      <c r="N21" s="512"/>
      <c r="O21" s="513"/>
      <c r="P21" s="602"/>
      <c r="Q21" s="603"/>
      <c r="R21" s="603"/>
      <c r="S21" s="603"/>
      <c r="T21" s="603"/>
      <c r="U21" s="603"/>
      <c r="V21" s="603"/>
      <c r="W21" s="603"/>
      <c r="X21" s="603"/>
      <c r="Y21" s="603"/>
      <c r="Z21" s="603"/>
      <c r="AA21" s="603"/>
      <c r="AB21" s="603"/>
      <c r="AC21" s="603"/>
      <c r="AD21" s="603"/>
      <c r="AE21" s="603"/>
      <c r="AF21" s="603"/>
      <c r="AG21" s="603"/>
      <c r="AH21" s="603"/>
      <c r="AI21" s="604"/>
      <c r="AJ21" s="346" t="str">
        <f>IF(P21="","",ROUND(P21*0.08,0))</f>
        <v/>
      </c>
      <c r="AK21" s="347"/>
      <c r="AL21" s="347"/>
      <c r="AM21" s="347"/>
      <c r="AN21" s="347"/>
      <c r="AO21" s="347"/>
      <c r="AP21" s="347"/>
      <c r="AQ21" s="347"/>
      <c r="AR21" s="347"/>
      <c r="AS21" s="347"/>
      <c r="AT21" s="347"/>
      <c r="AU21" s="347"/>
      <c r="AV21" s="347"/>
      <c r="AW21" s="347"/>
      <c r="AX21" s="347"/>
      <c r="AY21" s="347"/>
      <c r="AZ21" s="347"/>
      <c r="BA21" s="340" t="str">
        <f>IF(P21="","",(P21+AJ21))</f>
        <v/>
      </c>
      <c r="BB21" s="341"/>
      <c r="BC21" s="341"/>
      <c r="BD21" s="341"/>
      <c r="BE21" s="341"/>
      <c r="BF21" s="341"/>
      <c r="BG21" s="341"/>
      <c r="BH21" s="341"/>
      <c r="BI21" s="341"/>
      <c r="BJ21" s="341"/>
      <c r="BK21" s="341"/>
      <c r="BL21" s="341"/>
      <c r="BM21" s="341"/>
      <c r="BN21" s="341"/>
      <c r="BO21" s="341"/>
      <c r="BP21" s="341"/>
      <c r="BQ21" s="341"/>
      <c r="BR21" s="342"/>
    </row>
    <row r="22" spans="1:70" ht="21.95" customHeight="1" thickBot="1">
      <c r="A22" s="608"/>
      <c r="B22" s="609"/>
      <c r="C22" s="609"/>
      <c r="D22" s="609"/>
      <c r="E22" s="609"/>
      <c r="F22" s="517"/>
      <c r="G22" s="517"/>
      <c r="H22" s="517"/>
      <c r="I22" s="517"/>
      <c r="J22" s="610" t="s">
        <v>136</v>
      </c>
      <c r="K22" s="610"/>
      <c r="L22" s="610"/>
      <c r="M22" s="610"/>
      <c r="N22" s="610"/>
      <c r="O22" s="611"/>
      <c r="P22" s="605"/>
      <c r="Q22" s="606"/>
      <c r="R22" s="606"/>
      <c r="S22" s="606"/>
      <c r="T22" s="606"/>
      <c r="U22" s="606"/>
      <c r="V22" s="606"/>
      <c r="W22" s="606"/>
      <c r="X22" s="606"/>
      <c r="Y22" s="606"/>
      <c r="Z22" s="606"/>
      <c r="AA22" s="606"/>
      <c r="AB22" s="606"/>
      <c r="AC22" s="606"/>
      <c r="AD22" s="606"/>
      <c r="AE22" s="606"/>
      <c r="AF22" s="606"/>
      <c r="AG22" s="606"/>
      <c r="AH22" s="606"/>
      <c r="AI22" s="607"/>
      <c r="AJ22" s="348"/>
      <c r="AK22" s="349"/>
      <c r="AL22" s="349"/>
      <c r="AM22" s="349"/>
      <c r="AN22" s="349"/>
      <c r="AO22" s="349"/>
      <c r="AP22" s="349"/>
      <c r="AQ22" s="349"/>
      <c r="AR22" s="349"/>
      <c r="AS22" s="349"/>
      <c r="AT22" s="349"/>
      <c r="AU22" s="349"/>
      <c r="AV22" s="349"/>
      <c r="AW22" s="349"/>
      <c r="AX22" s="349"/>
      <c r="AY22" s="349"/>
      <c r="AZ22" s="349"/>
      <c r="BA22" s="343"/>
      <c r="BB22" s="344"/>
      <c r="BC22" s="344"/>
      <c r="BD22" s="344"/>
      <c r="BE22" s="344"/>
      <c r="BF22" s="344"/>
      <c r="BG22" s="344"/>
      <c r="BH22" s="344"/>
      <c r="BI22" s="344"/>
      <c r="BJ22" s="344"/>
      <c r="BK22" s="344"/>
      <c r="BL22" s="344"/>
      <c r="BM22" s="344"/>
      <c r="BN22" s="344"/>
      <c r="BO22" s="344"/>
      <c r="BP22" s="344"/>
      <c r="BQ22" s="344"/>
      <c r="BR22" s="345"/>
    </row>
    <row r="23" spans="1:70" ht="8.1" customHeight="1" thickTop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14"/>
      <c r="L23" s="14"/>
      <c r="M23" s="14"/>
      <c r="N23" s="14"/>
      <c r="O23" s="14"/>
      <c r="P23" s="14"/>
      <c r="Q23" s="35"/>
      <c r="R23" s="35"/>
      <c r="S23" s="14"/>
      <c r="T23" s="14"/>
      <c r="U23" s="14"/>
      <c r="V23" s="14"/>
      <c r="W23" s="14"/>
      <c r="X23" s="14"/>
      <c r="Y23" s="36"/>
      <c r="Z23" s="36"/>
      <c r="AA23" s="36"/>
      <c r="AB23" s="36"/>
      <c r="AC23" s="34"/>
      <c r="AD23" s="34"/>
      <c r="AE23" s="34"/>
      <c r="AF23" s="34"/>
      <c r="AG23" s="14"/>
      <c r="AH23" s="14"/>
      <c r="AI23" s="14"/>
      <c r="AJ23" s="14"/>
      <c r="AK23" s="35"/>
      <c r="AL23" s="35"/>
      <c r="AM23" s="14"/>
      <c r="AN23" s="14"/>
      <c r="AO23" s="14"/>
      <c r="AP23" s="14"/>
      <c r="AQ23" s="14"/>
      <c r="AR23" s="36"/>
      <c r="AS23" s="36"/>
      <c r="AT23" s="36"/>
      <c r="AU23" s="14"/>
      <c r="AV23" s="14"/>
      <c r="AW23" s="14"/>
      <c r="AX23" s="36"/>
      <c r="AY23" s="36"/>
      <c r="AZ23" s="14"/>
      <c r="BA23" s="14"/>
      <c r="BB23" s="35"/>
      <c r="BC23" s="35"/>
      <c r="BD23" s="14"/>
      <c r="BE23" s="14"/>
      <c r="BF23" s="14"/>
      <c r="BG23" s="14"/>
      <c r="BH23" s="14"/>
      <c r="BI23" s="14"/>
      <c r="BJ23" s="36"/>
      <c r="BK23" s="36"/>
      <c r="BL23" s="14"/>
      <c r="BM23" s="14"/>
      <c r="BN23" s="14"/>
      <c r="BO23" s="14"/>
      <c r="BP23" s="14"/>
      <c r="BQ23" s="14"/>
      <c r="BR23" s="36"/>
    </row>
    <row r="24" spans="1:70" ht="35.1" customHeight="1" thickBot="1">
      <c r="B24" s="197" t="s">
        <v>97</v>
      </c>
      <c r="E24" s="79"/>
      <c r="F24" s="79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</row>
    <row r="25" spans="1:70" s="12" customFormat="1" ht="33" customHeight="1" thickTop="1">
      <c r="A25" s="433" t="s">
        <v>23</v>
      </c>
      <c r="B25" s="265"/>
      <c r="C25" s="265"/>
      <c r="D25" s="265"/>
      <c r="E25" s="265"/>
      <c r="F25" s="265"/>
      <c r="G25" s="265"/>
      <c r="H25" s="265" t="s">
        <v>24</v>
      </c>
      <c r="I25" s="265"/>
      <c r="J25" s="265"/>
      <c r="K25" s="265"/>
      <c r="L25" s="265"/>
      <c r="M25" s="265"/>
      <c r="N25" s="265"/>
      <c r="O25" s="265"/>
      <c r="P25" s="417" t="s">
        <v>25</v>
      </c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62"/>
      <c r="AJ25" s="417" t="s">
        <v>113</v>
      </c>
      <c r="AK25" s="241"/>
      <c r="AL25" s="241"/>
      <c r="AM25" s="241"/>
      <c r="AN25" s="241"/>
      <c r="AO25" s="241"/>
      <c r="AP25" s="241"/>
      <c r="AQ25" s="262"/>
      <c r="AR25" s="417" t="s">
        <v>27</v>
      </c>
      <c r="AS25" s="241"/>
      <c r="AT25" s="241"/>
      <c r="AU25" s="241"/>
      <c r="AV25" s="241"/>
      <c r="AW25" s="241"/>
      <c r="AX25" s="241"/>
      <c r="AY25" s="241"/>
      <c r="AZ25" s="262"/>
      <c r="BA25" s="417" t="s">
        <v>98</v>
      </c>
      <c r="BB25" s="241"/>
      <c r="BC25" s="241"/>
      <c r="BD25" s="241"/>
      <c r="BE25" s="241"/>
      <c r="BF25" s="241"/>
      <c r="BG25" s="241"/>
      <c r="BH25" s="241"/>
      <c r="BI25" s="241"/>
      <c r="BJ25" s="241"/>
      <c r="BK25" s="241"/>
      <c r="BL25" s="241"/>
      <c r="BM25" s="241"/>
      <c r="BN25" s="241"/>
      <c r="BO25" s="241"/>
      <c r="BP25" s="241"/>
      <c r="BQ25" s="241"/>
      <c r="BR25" s="242"/>
    </row>
    <row r="26" spans="1:70" ht="33" customHeight="1">
      <c r="A26" s="418"/>
      <c r="B26" s="419"/>
      <c r="C26" s="419"/>
      <c r="D26" s="419"/>
      <c r="E26" s="419"/>
      <c r="F26" s="419"/>
      <c r="G26" s="419"/>
      <c r="H26" s="419"/>
      <c r="I26" s="419"/>
      <c r="J26" s="419"/>
      <c r="K26" s="419"/>
      <c r="L26" s="419"/>
      <c r="M26" s="419"/>
      <c r="N26" s="419"/>
      <c r="O26" s="419"/>
      <c r="P26" s="420"/>
      <c r="Q26" s="421"/>
      <c r="R26" s="421"/>
      <c r="S26" s="421"/>
      <c r="T26" s="421"/>
      <c r="U26" s="421"/>
      <c r="V26" s="421"/>
      <c r="W26" s="421"/>
      <c r="X26" s="421"/>
      <c r="Y26" s="421"/>
      <c r="Z26" s="421"/>
      <c r="AA26" s="421"/>
      <c r="AB26" s="421"/>
      <c r="AC26" s="421"/>
      <c r="AD26" s="421"/>
      <c r="AE26" s="421"/>
      <c r="AF26" s="421"/>
      <c r="AG26" s="421"/>
      <c r="AH26" s="421"/>
      <c r="AI26" s="422"/>
      <c r="AJ26" s="423"/>
      <c r="AK26" s="424"/>
      <c r="AL26" s="424"/>
      <c r="AM26" s="424"/>
      <c r="AN26" s="424"/>
      <c r="AO26" s="425"/>
      <c r="AP26" s="425"/>
      <c r="AQ26" s="426"/>
      <c r="AR26" s="427"/>
      <c r="AS26" s="428"/>
      <c r="AT26" s="428"/>
      <c r="AU26" s="428"/>
      <c r="AV26" s="428"/>
      <c r="AW26" s="428"/>
      <c r="AX26" s="428"/>
      <c r="AY26" s="428"/>
      <c r="AZ26" s="429"/>
      <c r="BA26" s="430" t="str">
        <f t="shared" ref="BA26:BA32" si="0">IF(OR($AJ26="",$AR26=""),"",$AJ26*$AR26)</f>
        <v/>
      </c>
      <c r="BB26" s="431"/>
      <c r="BC26" s="431"/>
      <c r="BD26" s="431"/>
      <c r="BE26" s="431"/>
      <c r="BF26" s="431"/>
      <c r="BG26" s="431"/>
      <c r="BH26" s="431"/>
      <c r="BI26" s="431"/>
      <c r="BJ26" s="431"/>
      <c r="BK26" s="431"/>
      <c r="BL26" s="431"/>
      <c r="BM26" s="431"/>
      <c r="BN26" s="431"/>
      <c r="BO26" s="431"/>
      <c r="BP26" s="431"/>
      <c r="BQ26" s="431"/>
      <c r="BR26" s="432"/>
    </row>
    <row r="27" spans="1:70" ht="33" customHeight="1">
      <c r="A27" s="440"/>
      <c r="B27" s="441"/>
      <c r="C27" s="441"/>
      <c r="D27" s="441"/>
      <c r="E27" s="441"/>
      <c r="F27" s="441"/>
      <c r="G27" s="441"/>
      <c r="H27" s="441"/>
      <c r="I27" s="441"/>
      <c r="J27" s="441"/>
      <c r="K27" s="441"/>
      <c r="L27" s="441"/>
      <c r="M27" s="441"/>
      <c r="N27" s="441"/>
      <c r="O27" s="441"/>
      <c r="P27" s="442"/>
      <c r="Q27" s="443"/>
      <c r="R27" s="443"/>
      <c r="S27" s="443"/>
      <c r="T27" s="443"/>
      <c r="U27" s="443"/>
      <c r="V27" s="443"/>
      <c r="W27" s="443"/>
      <c r="X27" s="443"/>
      <c r="Y27" s="443"/>
      <c r="Z27" s="443"/>
      <c r="AA27" s="443"/>
      <c r="AB27" s="443"/>
      <c r="AC27" s="443"/>
      <c r="AD27" s="443"/>
      <c r="AE27" s="443"/>
      <c r="AF27" s="443"/>
      <c r="AG27" s="443"/>
      <c r="AH27" s="443"/>
      <c r="AI27" s="444"/>
      <c r="AJ27" s="445"/>
      <c r="AK27" s="446"/>
      <c r="AL27" s="446"/>
      <c r="AM27" s="446"/>
      <c r="AN27" s="446"/>
      <c r="AO27" s="447"/>
      <c r="AP27" s="447"/>
      <c r="AQ27" s="448"/>
      <c r="AR27" s="434"/>
      <c r="AS27" s="435"/>
      <c r="AT27" s="435"/>
      <c r="AU27" s="435"/>
      <c r="AV27" s="435"/>
      <c r="AW27" s="435"/>
      <c r="AX27" s="435"/>
      <c r="AY27" s="435"/>
      <c r="AZ27" s="436"/>
      <c r="BA27" s="437" t="str">
        <f t="shared" si="0"/>
        <v/>
      </c>
      <c r="BB27" s="438"/>
      <c r="BC27" s="438"/>
      <c r="BD27" s="438"/>
      <c r="BE27" s="438"/>
      <c r="BF27" s="438"/>
      <c r="BG27" s="438"/>
      <c r="BH27" s="438"/>
      <c r="BI27" s="438"/>
      <c r="BJ27" s="438"/>
      <c r="BK27" s="438"/>
      <c r="BL27" s="438"/>
      <c r="BM27" s="438"/>
      <c r="BN27" s="438"/>
      <c r="BO27" s="438"/>
      <c r="BP27" s="438"/>
      <c r="BQ27" s="438"/>
      <c r="BR27" s="439"/>
    </row>
    <row r="28" spans="1:70" ht="33" customHeight="1">
      <c r="A28" s="440"/>
      <c r="B28" s="441"/>
      <c r="C28" s="441"/>
      <c r="D28" s="441"/>
      <c r="E28" s="441"/>
      <c r="F28" s="441"/>
      <c r="G28" s="441"/>
      <c r="H28" s="441"/>
      <c r="I28" s="441"/>
      <c r="J28" s="441"/>
      <c r="K28" s="441"/>
      <c r="L28" s="441"/>
      <c r="M28" s="441"/>
      <c r="N28" s="441"/>
      <c r="O28" s="441"/>
      <c r="P28" s="442"/>
      <c r="Q28" s="443"/>
      <c r="R28" s="443"/>
      <c r="S28" s="443"/>
      <c r="T28" s="443"/>
      <c r="U28" s="443"/>
      <c r="V28" s="443"/>
      <c r="W28" s="443"/>
      <c r="X28" s="443"/>
      <c r="Y28" s="443"/>
      <c r="Z28" s="443"/>
      <c r="AA28" s="443"/>
      <c r="AB28" s="443"/>
      <c r="AC28" s="443"/>
      <c r="AD28" s="443"/>
      <c r="AE28" s="443"/>
      <c r="AF28" s="443"/>
      <c r="AG28" s="443"/>
      <c r="AH28" s="443"/>
      <c r="AI28" s="444"/>
      <c r="AJ28" s="445"/>
      <c r="AK28" s="446"/>
      <c r="AL28" s="446"/>
      <c r="AM28" s="446"/>
      <c r="AN28" s="446"/>
      <c r="AO28" s="447"/>
      <c r="AP28" s="447"/>
      <c r="AQ28" s="448"/>
      <c r="AR28" s="434"/>
      <c r="AS28" s="435"/>
      <c r="AT28" s="435"/>
      <c r="AU28" s="435"/>
      <c r="AV28" s="435"/>
      <c r="AW28" s="435"/>
      <c r="AX28" s="435"/>
      <c r="AY28" s="435"/>
      <c r="AZ28" s="436"/>
      <c r="BA28" s="437" t="str">
        <f t="shared" si="0"/>
        <v/>
      </c>
      <c r="BB28" s="438"/>
      <c r="BC28" s="438"/>
      <c r="BD28" s="438"/>
      <c r="BE28" s="438"/>
      <c r="BF28" s="438"/>
      <c r="BG28" s="438"/>
      <c r="BH28" s="438"/>
      <c r="BI28" s="438"/>
      <c r="BJ28" s="438"/>
      <c r="BK28" s="438"/>
      <c r="BL28" s="438"/>
      <c r="BM28" s="438"/>
      <c r="BN28" s="438"/>
      <c r="BO28" s="438"/>
      <c r="BP28" s="438"/>
      <c r="BQ28" s="438"/>
      <c r="BR28" s="439"/>
    </row>
    <row r="29" spans="1:70" ht="33" customHeight="1">
      <c r="A29" s="440"/>
      <c r="B29" s="441"/>
      <c r="C29" s="441"/>
      <c r="D29" s="441"/>
      <c r="E29" s="441"/>
      <c r="F29" s="441"/>
      <c r="G29" s="441"/>
      <c r="H29" s="441"/>
      <c r="I29" s="441"/>
      <c r="J29" s="441"/>
      <c r="K29" s="441"/>
      <c r="L29" s="441"/>
      <c r="M29" s="441"/>
      <c r="N29" s="441"/>
      <c r="O29" s="441"/>
      <c r="P29" s="442"/>
      <c r="Q29" s="443"/>
      <c r="R29" s="443"/>
      <c r="S29" s="443"/>
      <c r="T29" s="443"/>
      <c r="U29" s="443"/>
      <c r="V29" s="443"/>
      <c r="W29" s="443"/>
      <c r="X29" s="443"/>
      <c r="Y29" s="443"/>
      <c r="Z29" s="443"/>
      <c r="AA29" s="443"/>
      <c r="AB29" s="443"/>
      <c r="AC29" s="443"/>
      <c r="AD29" s="443"/>
      <c r="AE29" s="443"/>
      <c r="AF29" s="443"/>
      <c r="AG29" s="443"/>
      <c r="AH29" s="443"/>
      <c r="AI29" s="444"/>
      <c r="AJ29" s="445"/>
      <c r="AK29" s="446"/>
      <c r="AL29" s="446"/>
      <c r="AM29" s="446"/>
      <c r="AN29" s="446"/>
      <c r="AO29" s="447"/>
      <c r="AP29" s="447"/>
      <c r="AQ29" s="448"/>
      <c r="AR29" s="434"/>
      <c r="AS29" s="435"/>
      <c r="AT29" s="435"/>
      <c r="AU29" s="435"/>
      <c r="AV29" s="435"/>
      <c r="AW29" s="435"/>
      <c r="AX29" s="435"/>
      <c r="AY29" s="435"/>
      <c r="AZ29" s="436"/>
      <c r="BA29" s="437" t="str">
        <f t="shared" si="0"/>
        <v/>
      </c>
      <c r="BB29" s="438"/>
      <c r="BC29" s="438"/>
      <c r="BD29" s="438"/>
      <c r="BE29" s="438"/>
      <c r="BF29" s="438"/>
      <c r="BG29" s="438"/>
      <c r="BH29" s="438"/>
      <c r="BI29" s="438"/>
      <c r="BJ29" s="438"/>
      <c r="BK29" s="438"/>
      <c r="BL29" s="438"/>
      <c r="BM29" s="438"/>
      <c r="BN29" s="438"/>
      <c r="BO29" s="438"/>
      <c r="BP29" s="438"/>
      <c r="BQ29" s="438"/>
      <c r="BR29" s="439"/>
    </row>
    <row r="30" spans="1:70" ht="33" customHeight="1">
      <c r="A30" s="440"/>
      <c r="B30" s="441"/>
      <c r="C30" s="441"/>
      <c r="D30" s="441"/>
      <c r="E30" s="441"/>
      <c r="F30" s="441"/>
      <c r="G30" s="441"/>
      <c r="H30" s="449"/>
      <c r="I30" s="450"/>
      <c r="J30" s="450"/>
      <c r="K30" s="451"/>
      <c r="L30" s="441"/>
      <c r="M30" s="441"/>
      <c r="N30" s="441"/>
      <c r="O30" s="441"/>
      <c r="P30" s="442"/>
      <c r="Q30" s="443"/>
      <c r="R30" s="443"/>
      <c r="S30" s="443"/>
      <c r="T30" s="443"/>
      <c r="U30" s="443"/>
      <c r="V30" s="443"/>
      <c r="W30" s="443"/>
      <c r="X30" s="443"/>
      <c r="Y30" s="443"/>
      <c r="Z30" s="443"/>
      <c r="AA30" s="443"/>
      <c r="AB30" s="443"/>
      <c r="AC30" s="443"/>
      <c r="AD30" s="443"/>
      <c r="AE30" s="443"/>
      <c r="AF30" s="443"/>
      <c r="AG30" s="443"/>
      <c r="AH30" s="443"/>
      <c r="AI30" s="444"/>
      <c r="AJ30" s="445"/>
      <c r="AK30" s="446"/>
      <c r="AL30" s="446"/>
      <c r="AM30" s="446"/>
      <c r="AN30" s="446"/>
      <c r="AO30" s="447" t="s">
        <v>117</v>
      </c>
      <c r="AP30" s="447"/>
      <c r="AQ30" s="448"/>
      <c r="AR30" s="434"/>
      <c r="AS30" s="435"/>
      <c r="AT30" s="435"/>
      <c r="AU30" s="435"/>
      <c r="AV30" s="435"/>
      <c r="AW30" s="435"/>
      <c r="AX30" s="435"/>
      <c r="AY30" s="435"/>
      <c r="AZ30" s="436"/>
      <c r="BA30" s="437" t="str">
        <f t="shared" si="0"/>
        <v/>
      </c>
      <c r="BB30" s="438"/>
      <c r="BC30" s="438"/>
      <c r="BD30" s="438"/>
      <c r="BE30" s="438"/>
      <c r="BF30" s="438"/>
      <c r="BG30" s="438"/>
      <c r="BH30" s="438"/>
      <c r="BI30" s="438"/>
      <c r="BJ30" s="438"/>
      <c r="BK30" s="438"/>
      <c r="BL30" s="438"/>
      <c r="BM30" s="438"/>
      <c r="BN30" s="438"/>
      <c r="BO30" s="438"/>
      <c r="BP30" s="438"/>
      <c r="BQ30" s="438"/>
      <c r="BR30" s="439"/>
    </row>
    <row r="31" spans="1:70" ht="33" customHeight="1">
      <c r="A31" s="440"/>
      <c r="B31" s="441"/>
      <c r="C31" s="441"/>
      <c r="D31" s="441"/>
      <c r="E31" s="441"/>
      <c r="F31" s="441"/>
      <c r="G31" s="441"/>
      <c r="H31" s="449"/>
      <c r="I31" s="450"/>
      <c r="J31" s="450"/>
      <c r="K31" s="451"/>
      <c r="L31" s="441"/>
      <c r="M31" s="441"/>
      <c r="N31" s="441"/>
      <c r="O31" s="441"/>
      <c r="P31" s="442"/>
      <c r="Q31" s="443"/>
      <c r="R31" s="443"/>
      <c r="S31" s="443"/>
      <c r="T31" s="443"/>
      <c r="U31" s="443"/>
      <c r="V31" s="443"/>
      <c r="W31" s="443"/>
      <c r="X31" s="443"/>
      <c r="Y31" s="443"/>
      <c r="Z31" s="443"/>
      <c r="AA31" s="443"/>
      <c r="AB31" s="443"/>
      <c r="AC31" s="443"/>
      <c r="AD31" s="443"/>
      <c r="AE31" s="443"/>
      <c r="AF31" s="443"/>
      <c r="AG31" s="443"/>
      <c r="AH31" s="443"/>
      <c r="AI31" s="444"/>
      <c r="AJ31" s="445"/>
      <c r="AK31" s="446"/>
      <c r="AL31" s="446"/>
      <c r="AM31" s="446"/>
      <c r="AN31" s="446"/>
      <c r="AO31" s="447" t="s">
        <v>117</v>
      </c>
      <c r="AP31" s="447"/>
      <c r="AQ31" s="448"/>
      <c r="AR31" s="434"/>
      <c r="AS31" s="435"/>
      <c r="AT31" s="435"/>
      <c r="AU31" s="435"/>
      <c r="AV31" s="435"/>
      <c r="AW31" s="435"/>
      <c r="AX31" s="435"/>
      <c r="AY31" s="435"/>
      <c r="AZ31" s="436"/>
      <c r="BA31" s="437" t="str">
        <f t="shared" si="0"/>
        <v/>
      </c>
      <c r="BB31" s="438"/>
      <c r="BC31" s="438"/>
      <c r="BD31" s="438"/>
      <c r="BE31" s="438"/>
      <c r="BF31" s="438"/>
      <c r="BG31" s="438"/>
      <c r="BH31" s="438"/>
      <c r="BI31" s="438"/>
      <c r="BJ31" s="438"/>
      <c r="BK31" s="438"/>
      <c r="BL31" s="438"/>
      <c r="BM31" s="438"/>
      <c r="BN31" s="438"/>
      <c r="BO31" s="438"/>
      <c r="BP31" s="438"/>
      <c r="BQ31" s="438"/>
      <c r="BR31" s="439"/>
    </row>
    <row r="32" spans="1:70" ht="33" customHeight="1">
      <c r="A32" s="440"/>
      <c r="B32" s="441"/>
      <c r="C32" s="441"/>
      <c r="D32" s="441"/>
      <c r="E32" s="441"/>
      <c r="F32" s="441"/>
      <c r="G32" s="441"/>
      <c r="H32" s="441"/>
      <c r="I32" s="441"/>
      <c r="J32" s="441"/>
      <c r="K32" s="441"/>
      <c r="L32" s="441"/>
      <c r="M32" s="441"/>
      <c r="N32" s="441"/>
      <c r="O32" s="441"/>
      <c r="P32" s="442"/>
      <c r="Q32" s="443"/>
      <c r="R32" s="443"/>
      <c r="S32" s="443"/>
      <c r="T32" s="443"/>
      <c r="U32" s="443"/>
      <c r="V32" s="443"/>
      <c r="W32" s="443"/>
      <c r="X32" s="443"/>
      <c r="Y32" s="443"/>
      <c r="Z32" s="443"/>
      <c r="AA32" s="443"/>
      <c r="AB32" s="443"/>
      <c r="AC32" s="443"/>
      <c r="AD32" s="443"/>
      <c r="AE32" s="443"/>
      <c r="AF32" s="443"/>
      <c r="AG32" s="443"/>
      <c r="AH32" s="443"/>
      <c r="AI32" s="444"/>
      <c r="AJ32" s="445"/>
      <c r="AK32" s="446"/>
      <c r="AL32" s="446"/>
      <c r="AM32" s="446"/>
      <c r="AN32" s="446"/>
      <c r="AO32" s="447" t="s">
        <v>117</v>
      </c>
      <c r="AP32" s="447"/>
      <c r="AQ32" s="448"/>
      <c r="AR32" s="434"/>
      <c r="AS32" s="435"/>
      <c r="AT32" s="435"/>
      <c r="AU32" s="435"/>
      <c r="AV32" s="435"/>
      <c r="AW32" s="435"/>
      <c r="AX32" s="435"/>
      <c r="AY32" s="435"/>
      <c r="AZ32" s="436"/>
      <c r="BA32" s="437" t="str">
        <f t="shared" si="0"/>
        <v/>
      </c>
      <c r="BB32" s="438"/>
      <c r="BC32" s="438"/>
      <c r="BD32" s="438"/>
      <c r="BE32" s="438"/>
      <c r="BF32" s="438"/>
      <c r="BG32" s="438"/>
      <c r="BH32" s="438"/>
      <c r="BI32" s="438"/>
      <c r="BJ32" s="438"/>
      <c r="BK32" s="438"/>
      <c r="BL32" s="438"/>
      <c r="BM32" s="438"/>
      <c r="BN32" s="438"/>
      <c r="BO32" s="438"/>
      <c r="BP32" s="438"/>
      <c r="BQ32" s="438"/>
      <c r="BR32" s="439"/>
    </row>
    <row r="33" spans="1:71" ht="33" customHeight="1" thickBot="1">
      <c r="A33" s="503"/>
      <c r="B33" s="504"/>
      <c r="C33" s="504"/>
      <c r="D33" s="504"/>
      <c r="E33" s="504"/>
      <c r="F33" s="504"/>
      <c r="G33" s="504"/>
      <c r="H33" s="504"/>
      <c r="I33" s="504"/>
      <c r="J33" s="504"/>
      <c r="K33" s="504"/>
      <c r="L33" s="504"/>
      <c r="M33" s="504"/>
      <c r="N33" s="504"/>
      <c r="O33" s="504"/>
      <c r="P33" s="505"/>
      <c r="Q33" s="506"/>
      <c r="R33" s="506"/>
      <c r="S33" s="506"/>
      <c r="T33" s="506"/>
      <c r="U33" s="506"/>
      <c r="V33" s="506"/>
      <c r="W33" s="506"/>
      <c r="X33" s="506"/>
      <c r="Y33" s="506"/>
      <c r="Z33" s="506"/>
      <c r="AA33" s="506"/>
      <c r="AB33" s="506"/>
      <c r="AC33" s="506"/>
      <c r="AD33" s="506"/>
      <c r="AE33" s="506"/>
      <c r="AF33" s="506"/>
      <c r="AG33" s="506"/>
      <c r="AH33" s="506"/>
      <c r="AI33" s="507"/>
      <c r="AJ33" s="508"/>
      <c r="AK33" s="509"/>
      <c r="AL33" s="509"/>
      <c r="AM33" s="509"/>
      <c r="AN33" s="509"/>
      <c r="AO33" s="510" t="s">
        <v>117</v>
      </c>
      <c r="AP33" s="510"/>
      <c r="AQ33" s="511"/>
      <c r="AR33" s="487"/>
      <c r="AS33" s="488"/>
      <c r="AT33" s="488"/>
      <c r="AU33" s="488"/>
      <c r="AV33" s="488"/>
      <c r="AW33" s="488"/>
      <c r="AX33" s="488"/>
      <c r="AY33" s="488"/>
      <c r="AZ33" s="489"/>
      <c r="BA33" s="437" t="str">
        <f>IF(OR($AJ33="",$AR33=""),"",$AJ33*$AR33)</f>
        <v/>
      </c>
      <c r="BB33" s="438"/>
      <c r="BC33" s="438"/>
      <c r="BD33" s="438"/>
      <c r="BE33" s="438"/>
      <c r="BF33" s="438"/>
      <c r="BG33" s="438"/>
      <c r="BH33" s="438"/>
      <c r="BI33" s="438"/>
      <c r="BJ33" s="438"/>
      <c r="BK33" s="438"/>
      <c r="BL33" s="438"/>
      <c r="BM33" s="438"/>
      <c r="BN33" s="438"/>
      <c r="BO33" s="438"/>
      <c r="BP33" s="438"/>
      <c r="BQ33" s="438"/>
      <c r="BR33" s="439"/>
    </row>
    <row r="34" spans="1:71" ht="33" customHeight="1">
      <c r="A34" s="490" t="s">
        <v>102</v>
      </c>
      <c r="B34" s="491"/>
      <c r="C34" s="491"/>
      <c r="D34" s="491"/>
      <c r="E34" s="491"/>
      <c r="F34" s="491"/>
      <c r="G34" s="491"/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/>
      <c r="T34" s="492"/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/>
      <c r="AF34" s="492"/>
      <c r="AG34" s="492"/>
      <c r="AH34" s="492"/>
      <c r="AI34" s="493"/>
      <c r="AJ34" s="494" t="s">
        <v>94</v>
      </c>
      <c r="AK34" s="495"/>
      <c r="AL34" s="495"/>
      <c r="AM34" s="495"/>
      <c r="AN34" s="495"/>
      <c r="AO34" s="495"/>
      <c r="AP34" s="495"/>
      <c r="AQ34" s="496"/>
      <c r="AR34" s="497"/>
      <c r="AS34" s="498"/>
      <c r="AT34" s="498"/>
      <c r="AU34" s="498"/>
      <c r="AV34" s="498"/>
      <c r="AW34" s="498"/>
      <c r="AX34" s="498"/>
      <c r="AY34" s="498"/>
      <c r="AZ34" s="499"/>
      <c r="BA34" s="500">
        <f>SUM(BA26:BR33)</f>
        <v>0</v>
      </c>
      <c r="BB34" s="501"/>
      <c r="BC34" s="501"/>
      <c r="BD34" s="501"/>
      <c r="BE34" s="501"/>
      <c r="BF34" s="501"/>
      <c r="BG34" s="501"/>
      <c r="BH34" s="501"/>
      <c r="BI34" s="501"/>
      <c r="BJ34" s="501"/>
      <c r="BK34" s="501"/>
      <c r="BL34" s="501"/>
      <c r="BM34" s="501"/>
      <c r="BN34" s="501"/>
      <c r="BO34" s="501"/>
      <c r="BP34" s="501"/>
      <c r="BQ34" s="501"/>
      <c r="BR34" s="502"/>
    </row>
    <row r="35" spans="1:71" ht="33" customHeight="1" thickBot="1">
      <c r="A35" s="522"/>
      <c r="B35" s="450"/>
      <c r="C35" s="450"/>
      <c r="D35" s="450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450"/>
      <c r="Z35" s="450"/>
      <c r="AA35" s="450"/>
      <c r="AB35" s="450"/>
      <c r="AC35" s="450"/>
      <c r="AD35" s="450"/>
      <c r="AE35" s="450"/>
      <c r="AF35" s="450"/>
      <c r="AG35" s="450"/>
      <c r="AH35" s="450"/>
      <c r="AI35" s="451"/>
      <c r="AJ35" s="523" t="s">
        <v>30</v>
      </c>
      <c r="AK35" s="524"/>
      <c r="AL35" s="524"/>
      <c r="AM35" s="524"/>
      <c r="AN35" s="524"/>
      <c r="AO35" s="524"/>
      <c r="AP35" s="524"/>
      <c r="AQ35" s="525"/>
      <c r="AR35" s="465"/>
      <c r="AS35" s="466"/>
      <c r="AT35" s="466"/>
      <c r="AU35" s="466"/>
      <c r="AV35" s="466"/>
      <c r="AW35" s="466"/>
      <c r="AX35" s="466"/>
      <c r="AY35" s="466"/>
      <c r="AZ35" s="467"/>
      <c r="BA35" s="468">
        <f>ROUND(BA34*0.08,0)</f>
        <v>0</v>
      </c>
      <c r="BB35" s="469"/>
      <c r="BC35" s="469"/>
      <c r="BD35" s="469"/>
      <c r="BE35" s="469"/>
      <c r="BF35" s="469"/>
      <c r="BG35" s="469"/>
      <c r="BH35" s="469"/>
      <c r="BI35" s="469"/>
      <c r="BJ35" s="469"/>
      <c r="BK35" s="469"/>
      <c r="BL35" s="469"/>
      <c r="BM35" s="469"/>
      <c r="BN35" s="469"/>
      <c r="BO35" s="469"/>
      <c r="BP35" s="469"/>
      <c r="BQ35" s="469"/>
      <c r="BR35" s="470"/>
    </row>
    <row r="36" spans="1:71" s="12" customFormat="1" ht="20.100000000000001" customHeight="1" thickTop="1">
      <c r="A36" s="471"/>
      <c r="B36" s="472"/>
      <c r="C36" s="472"/>
      <c r="D36" s="472"/>
      <c r="E36" s="472"/>
      <c r="F36" s="472"/>
      <c r="G36" s="472"/>
      <c r="H36" s="472"/>
      <c r="I36" s="472"/>
      <c r="J36" s="472"/>
      <c r="K36" s="472"/>
      <c r="L36" s="472"/>
      <c r="M36" s="472"/>
      <c r="N36" s="472"/>
      <c r="O36" s="472"/>
      <c r="P36" s="472"/>
      <c r="Q36" s="472"/>
      <c r="R36" s="472"/>
      <c r="S36" s="472"/>
      <c r="T36" s="472"/>
      <c r="U36" s="472"/>
      <c r="V36" s="472"/>
      <c r="W36" s="472"/>
      <c r="X36" s="472"/>
      <c r="Y36" s="472"/>
      <c r="Z36" s="472"/>
      <c r="AA36" s="472"/>
      <c r="AB36" s="472"/>
      <c r="AC36" s="472"/>
      <c r="AD36" s="472"/>
      <c r="AE36" s="472"/>
      <c r="AF36" s="472"/>
      <c r="AG36" s="472"/>
      <c r="AH36" s="472"/>
      <c r="AI36" s="472"/>
      <c r="AJ36" s="475" t="s">
        <v>132</v>
      </c>
      <c r="AK36" s="476"/>
      <c r="AL36" s="476"/>
      <c r="AM36" s="476"/>
      <c r="AN36" s="476"/>
      <c r="AO36" s="476"/>
      <c r="AP36" s="476"/>
      <c r="AQ36" s="476"/>
      <c r="AR36" s="476"/>
      <c r="AS36" s="476"/>
      <c r="AT36" s="476"/>
      <c r="AU36" s="476"/>
      <c r="AV36" s="476"/>
      <c r="AW36" s="476"/>
      <c r="AX36" s="476"/>
      <c r="AY36" s="476"/>
      <c r="AZ36" s="477"/>
      <c r="BA36" s="481">
        <f>BA34+BA35</f>
        <v>0</v>
      </c>
      <c r="BB36" s="482"/>
      <c r="BC36" s="482"/>
      <c r="BD36" s="482"/>
      <c r="BE36" s="482"/>
      <c r="BF36" s="482"/>
      <c r="BG36" s="482"/>
      <c r="BH36" s="482"/>
      <c r="BI36" s="482"/>
      <c r="BJ36" s="482"/>
      <c r="BK36" s="482"/>
      <c r="BL36" s="482"/>
      <c r="BM36" s="482"/>
      <c r="BN36" s="482"/>
      <c r="BO36" s="482"/>
      <c r="BP36" s="482"/>
      <c r="BQ36" s="482"/>
      <c r="BR36" s="483"/>
      <c r="BS36" s="15"/>
    </row>
    <row r="37" spans="1:71" ht="20.100000000000001" customHeight="1" thickBot="1">
      <c r="A37" s="473"/>
      <c r="B37" s="474"/>
      <c r="C37" s="474"/>
      <c r="D37" s="474"/>
      <c r="E37" s="474"/>
      <c r="F37" s="474"/>
      <c r="G37" s="474"/>
      <c r="H37" s="474"/>
      <c r="I37" s="474"/>
      <c r="J37" s="474"/>
      <c r="K37" s="474"/>
      <c r="L37" s="474"/>
      <c r="M37" s="474"/>
      <c r="N37" s="474"/>
      <c r="O37" s="474"/>
      <c r="P37" s="474"/>
      <c r="Q37" s="474"/>
      <c r="R37" s="474"/>
      <c r="S37" s="474"/>
      <c r="T37" s="474"/>
      <c r="U37" s="474"/>
      <c r="V37" s="474"/>
      <c r="W37" s="474"/>
      <c r="X37" s="474"/>
      <c r="Y37" s="474"/>
      <c r="Z37" s="474"/>
      <c r="AA37" s="474"/>
      <c r="AB37" s="474"/>
      <c r="AC37" s="474"/>
      <c r="AD37" s="474"/>
      <c r="AE37" s="474"/>
      <c r="AF37" s="474"/>
      <c r="AG37" s="474"/>
      <c r="AH37" s="474"/>
      <c r="AI37" s="474"/>
      <c r="AJ37" s="478"/>
      <c r="AK37" s="479"/>
      <c r="AL37" s="479"/>
      <c r="AM37" s="479"/>
      <c r="AN37" s="479"/>
      <c r="AO37" s="479"/>
      <c r="AP37" s="479"/>
      <c r="AQ37" s="479"/>
      <c r="AR37" s="479"/>
      <c r="AS37" s="479"/>
      <c r="AT37" s="479"/>
      <c r="AU37" s="479"/>
      <c r="AV37" s="479"/>
      <c r="AW37" s="479"/>
      <c r="AX37" s="479"/>
      <c r="AY37" s="479"/>
      <c r="AZ37" s="480"/>
      <c r="BA37" s="484"/>
      <c r="BB37" s="485"/>
      <c r="BC37" s="485"/>
      <c r="BD37" s="485"/>
      <c r="BE37" s="485"/>
      <c r="BF37" s="485"/>
      <c r="BG37" s="485"/>
      <c r="BH37" s="485"/>
      <c r="BI37" s="485"/>
      <c r="BJ37" s="485"/>
      <c r="BK37" s="485"/>
      <c r="BL37" s="485"/>
      <c r="BM37" s="485"/>
      <c r="BN37" s="485"/>
      <c r="BO37" s="485"/>
      <c r="BP37" s="485"/>
      <c r="BQ37" s="485"/>
      <c r="BR37" s="486"/>
      <c r="BS37" s="39"/>
    </row>
    <row r="38" spans="1:71" ht="9.9499999999999993" customHeight="1" thickTop="1">
      <c r="A38" s="185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39"/>
      <c r="BA38" s="39"/>
      <c r="BB38" s="40"/>
      <c r="BC38" s="40"/>
      <c r="BD38" s="39"/>
      <c r="BE38" s="39"/>
      <c r="BF38" s="39"/>
      <c r="BG38" s="39"/>
      <c r="BH38" s="39"/>
      <c r="BI38" s="39"/>
      <c r="BJ38" s="19"/>
      <c r="BK38" s="19"/>
      <c r="BL38" s="39"/>
      <c r="BM38" s="39"/>
      <c r="BN38" s="39"/>
      <c r="BO38" s="39"/>
      <c r="BP38" s="39"/>
      <c r="BQ38" s="39"/>
      <c r="BR38" s="19"/>
    </row>
    <row r="39" spans="1:71" ht="20.100000000000001" customHeight="1">
      <c r="A39" s="454" t="s">
        <v>91</v>
      </c>
      <c r="B39" s="454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54"/>
      <c r="Q39" s="454"/>
      <c r="R39" s="454"/>
      <c r="S39" s="454"/>
      <c r="T39" s="454"/>
      <c r="U39" s="454"/>
      <c r="V39" s="454"/>
      <c r="W39" s="454"/>
      <c r="X39" s="454"/>
      <c r="Y39" s="454"/>
      <c r="Z39" s="42"/>
      <c r="AA39" s="43"/>
      <c r="AB39" s="43"/>
      <c r="AC39" s="43"/>
      <c r="AD39" s="43"/>
      <c r="AE39" s="187"/>
      <c r="AF39" s="187"/>
      <c r="AG39" s="455" t="s">
        <v>140</v>
      </c>
      <c r="AH39" s="456"/>
      <c r="AI39" s="464" t="s">
        <v>139</v>
      </c>
      <c r="AJ39" s="461"/>
      <c r="AK39" s="461"/>
      <c r="AL39" s="461"/>
      <c r="AM39" s="461"/>
      <c r="AN39" s="461"/>
      <c r="AO39" s="461" t="s">
        <v>104</v>
      </c>
      <c r="AP39" s="461"/>
      <c r="AQ39" s="461"/>
      <c r="AR39" s="461"/>
      <c r="AS39" s="461"/>
      <c r="AT39" s="461"/>
      <c r="AU39" s="461"/>
      <c r="AV39" s="461"/>
      <c r="AW39" s="461"/>
      <c r="AX39" s="461"/>
      <c r="AY39" s="461"/>
      <c r="AZ39" s="461"/>
      <c r="BA39" s="461"/>
      <c r="BB39" s="461"/>
      <c r="BC39" s="461"/>
      <c r="BD39" s="461"/>
      <c r="BE39" s="461"/>
      <c r="BF39" s="461"/>
      <c r="BG39" s="461" t="s">
        <v>138</v>
      </c>
      <c r="BH39" s="461"/>
      <c r="BI39" s="461"/>
      <c r="BJ39" s="461"/>
      <c r="BK39" s="461"/>
      <c r="BL39" s="461"/>
      <c r="BM39" s="461"/>
      <c r="BN39" s="461"/>
      <c r="BO39" s="461"/>
      <c r="BP39" s="461"/>
      <c r="BQ39" s="461"/>
      <c r="BR39" s="461"/>
    </row>
    <row r="40" spans="1:71" ht="20.100000000000001" customHeight="1">
      <c r="A40" s="454" t="s">
        <v>107</v>
      </c>
      <c r="B40" s="454"/>
      <c r="C40" s="454"/>
      <c r="D40" s="454"/>
      <c r="E40" s="454"/>
      <c r="F40" s="454"/>
      <c r="G40" s="454"/>
      <c r="H40" s="454"/>
      <c r="I40" s="454"/>
      <c r="J40" s="454"/>
      <c r="K40" s="454"/>
      <c r="L40" s="454"/>
      <c r="M40" s="454"/>
      <c r="N40" s="454"/>
      <c r="O40" s="454"/>
      <c r="P40" s="454"/>
      <c r="Q40" s="454"/>
      <c r="R40" s="454"/>
      <c r="S40" s="454"/>
      <c r="T40" s="454"/>
      <c r="U40" s="454"/>
      <c r="V40" s="454"/>
      <c r="W40" s="454"/>
      <c r="X40" s="454"/>
      <c r="Y40" s="454"/>
      <c r="Z40" s="454"/>
      <c r="AA40" s="454"/>
      <c r="AB40" s="454"/>
      <c r="AC40" s="454"/>
      <c r="AD40" s="454"/>
      <c r="AE40" s="187"/>
      <c r="AF40" s="187"/>
      <c r="AG40" s="457"/>
      <c r="AH40" s="458"/>
      <c r="AI40" s="463"/>
      <c r="AJ40" s="452"/>
      <c r="AK40" s="452"/>
      <c r="AL40" s="452"/>
      <c r="AM40" s="452"/>
      <c r="AN40" s="452"/>
      <c r="AO40" s="452"/>
      <c r="AP40" s="452"/>
      <c r="AQ40" s="452"/>
      <c r="AR40" s="452"/>
      <c r="AS40" s="452"/>
      <c r="AT40" s="452"/>
      <c r="AU40" s="452"/>
      <c r="AV40" s="452"/>
      <c r="AW40" s="452"/>
      <c r="AX40" s="452"/>
      <c r="AY40" s="452"/>
      <c r="AZ40" s="452"/>
      <c r="BA40" s="462"/>
      <c r="BB40" s="462"/>
      <c r="BC40" s="462"/>
      <c r="BD40" s="462"/>
      <c r="BE40" s="462"/>
      <c r="BF40" s="462"/>
      <c r="BG40" s="452"/>
      <c r="BH40" s="452"/>
      <c r="BI40" s="452"/>
      <c r="BJ40" s="452"/>
      <c r="BK40" s="452"/>
      <c r="BL40" s="452"/>
      <c r="BM40" s="452"/>
      <c r="BN40" s="452"/>
      <c r="BO40" s="452"/>
      <c r="BP40" s="452"/>
      <c r="BQ40" s="452"/>
      <c r="BR40" s="452"/>
    </row>
    <row r="41" spans="1:71" ht="22.5" customHeight="1">
      <c r="A41" s="186"/>
      <c r="B41" s="186" t="s">
        <v>103</v>
      </c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207"/>
      <c r="AA41" s="43"/>
      <c r="AB41" s="43"/>
      <c r="AC41" s="43"/>
      <c r="AD41" s="43"/>
      <c r="AE41" s="187"/>
      <c r="AF41" s="187"/>
      <c r="AG41" s="457"/>
      <c r="AH41" s="458"/>
      <c r="AI41" s="463"/>
      <c r="AJ41" s="452"/>
      <c r="AK41" s="452"/>
      <c r="AL41" s="452"/>
      <c r="AM41" s="452"/>
      <c r="AN41" s="452"/>
      <c r="AO41" s="452"/>
      <c r="AP41" s="452"/>
      <c r="AQ41" s="452"/>
      <c r="AR41" s="452"/>
      <c r="AS41" s="452"/>
      <c r="AT41" s="452"/>
      <c r="AU41" s="452"/>
      <c r="AV41" s="452"/>
      <c r="AW41" s="452"/>
      <c r="AX41" s="452"/>
      <c r="AY41" s="452"/>
      <c r="AZ41" s="452"/>
      <c r="BA41" s="462"/>
      <c r="BB41" s="462"/>
      <c r="BC41" s="462"/>
      <c r="BD41" s="462"/>
      <c r="BE41" s="462"/>
      <c r="BF41" s="462"/>
      <c r="BG41" s="452"/>
      <c r="BH41" s="452"/>
      <c r="BI41" s="452"/>
      <c r="BJ41" s="452"/>
      <c r="BK41" s="452"/>
      <c r="BL41" s="452"/>
      <c r="BM41" s="452"/>
      <c r="BN41" s="452"/>
      <c r="BO41" s="452"/>
      <c r="BP41" s="452"/>
      <c r="BQ41" s="452"/>
      <c r="BR41" s="452"/>
    </row>
    <row r="42" spans="1:71" ht="5.25" customHeight="1">
      <c r="A42" s="207"/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43"/>
      <c r="AB42" s="43"/>
      <c r="AC42" s="43"/>
      <c r="AD42" s="43"/>
      <c r="AE42" s="187"/>
      <c r="AF42" s="187"/>
      <c r="AG42" s="457"/>
      <c r="AH42" s="458"/>
      <c r="AI42" s="463"/>
      <c r="AJ42" s="452"/>
      <c r="AK42" s="452"/>
      <c r="AL42" s="452"/>
      <c r="AM42" s="452"/>
      <c r="AN42" s="452"/>
      <c r="AO42" s="452"/>
      <c r="AP42" s="452"/>
      <c r="AQ42" s="452"/>
      <c r="AR42" s="452"/>
      <c r="AS42" s="452"/>
      <c r="AT42" s="452"/>
      <c r="AU42" s="452"/>
      <c r="AV42" s="452"/>
      <c r="AW42" s="452"/>
      <c r="AX42" s="452"/>
      <c r="AY42" s="452"/>
      <c r="AZ42" s="452"/>
      <c r="BA42" s="462"/>
      <c r="BB42" s="462"/>
      <c r="BC42" s="462"/>
      <c r="BD42" s="462"/>
      <c r="BE42" s="462"/>
      <c r="BF42" s="462"/>
      <c r="BG42" s="452"/>
      <c r="BH42" s="452"/>
      <c r="BI42" s="452"/>
      <c r="BJ42" s="452"/>
      <c r="BK42" s="452"/>
      <c r="BL42" s="452"/>
      <c r="BM42" s="452"/>
      <c r="BN42" s="452"/>
      <c r="BO42" s="452"/>
      <c r="BP42" s="452"/>
      <c r="BQ42" s="452"/>
      <c r="BR42" s="452"/>
    </row>
    <row r="43" spans="1:71" ht="20.100000000000001" customHeight="1">
      <c r="A43" s="453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3"/>
      <c r="Z43" s="207"/>
      <c r="AA43" s="43"/>
      <c r="AB43" s="43"/>
      <c r="AC43" s="43"/>
      <c r="AD43" s="43"/>
      <c r="AE43" s="187"/>
      <c r="AF43" s="187"/>
      <c r="AG43" s="459"/>
      <c r="AH43" s="460"/>
      <c r="AI43" s="463"/>
      <c r="AJ43" s="452"/>
      <c r="AK43" s="452"/>
      <c r="AL43" s="452"/>
      <c r="AM43" s="452"/>
      <c r="AN43" s="452"/>
      <c r="AO43" s="452"/>
      <c r="AP43" s="452"/>
      <c r="AQ43" s="452"/>
      <c r="AR43" s="452"/>
      <c r="AS43" s="452"/>
      <c r="AT43" s="452"/>
      <c r="AU43" s="452"/>
      <c r="AV43" s="452"/>
      <c r="AW43" s="452"/>
      <c r="AX43" s="452"/>
      <c r="AY43" s="452"/>
      <c r="AZ43" s="452"/>
      <c r="BA43" s="462"/>
      <c r="BB43" s="462"/>
      <c r="BC43" s="462"/>
      <c r="BD43" s="462"/>
      <c r="BE43" s="462"/>
      <c r="BF43" s="462"/>
      <c r="BG43" s="452"/>
      <c r="BH43" s="452"/>
      <c r="BI43" s="452"/>
      <c r="BJ43" s="452"/>
      <c r="BK43" s="452"/>
      <c r="BL43" s="452"/>
      <c r="BM43" s="452"/>
      <c r="BN43" s="452"/>
      <c r="BO43" s="452"/>
      <c r="BP43" s="452"/>
      <c r="BQ43" s="452"/>
      <c r="BR43" s="452"/>
    </row>
    <row r="44" spans="1:71" ht="23.1" customHeight="1">
      <c r="A44" s="207"/>
      <c r="B44" s="207"/>
      <c r="C44" s="207"/>
      <c r="D44" s="207"/>
      <c r="E44" s="207"/>
      <c r="F44" s="207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6"/>
      <c r="AV44" s="46"/>
      <c r="AW44" s="46"/>
      <c r="AX44" s="46"/>
      <c r="AY44" s="46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</row>
    <row r="45" spans="1:71" ht="39.950000000000003" customHeight="1">
      <c r="A45" s="41"/>
      <c r="B45" s="41"/>
      <c r="C45" s="41"/>
      <c r="D45" s="41"/>
      <c r="E45" s="41"/>
      <c r="F45" s="41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38"/>
      <c r="AV45" s="38"/>
      <c r="AW45" s="43"/>
      <c r="AX45" s="43"/>
      <c r="AY45" s="43"/>
    </row>
    <row r="46" spans="1:71" ht="39.950000000000003" customHeight="1">
      <c r="A46" s="207"/>
      <c r="B46" s="207"/>
      <c r="C46" s="207"/>
      <c r="D46" s="207"/>
      <c r="E46" s="207"/>
      <c r="F46" s="207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6"/>
      <c r="AV46" s="46"/>
      <c r="AW46" s="43"/>
      <c r="AX46" s="43"/>
      <c r="AY46" s="43"/>
    </row>
    <row r="47" spans="1:71" ht="39.950000000000003" customHeight="1">
      <c r="A47" s="207"/>
      <c r="B47" s="207"/>
      <c r="C47" s="207"/>
      <c r="D47" s="207"/>
      <c r="E47" s="207"/>
      <c r="F47" s="207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6"/>
      <c r="AV47" s="46"/>
      <c r="AW47" s="47"/>
      <c r="AX47" s="47"/>
      <c r="AY47" s="47"/>
    </row>
    <row r="48" spans="1:71" ht="20.100000000000001" customHeight="1">
      <c r="A48" s="207"/>
      <c r="B48" s="207"/>
      <c r="C48" s="207"/>
      <c r="D48" s="207"/>
      <c r="E48" s="207"/>
      <c r="F48" s="207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6"/>
      <c r="AV48" s="46"/>
      <c r="AW48" s="47"/>
      <c r="AX48" s="47"/>
      <c r="AY48" s="47"/>
    </row>
    <row r="49" spans="1:70" ht="20.100000000000001" customHeight="1">
      <c r="A49" s="207"/>
      <c r="B49" s="207"/>
      <c r="C49" s="207"/>
      <c r="D49" s="207"/>
      <c r="E49" s="207"/>
      <c r="F49" s="207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6"/>
      <c r="AV49" s="46"/>
      <c r="AW49" s="46"/>
      <c r="AX49" s="46"/>
      <c r="AY49" s="46"/>
    </row>
    <row r="50" spans="1:70" s="14" customFormat="1" ht="20.100000000000001" customHeight="1"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0" s="14" customFormat="1" ht="20.100000000000001" customHeight="1"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1:70" s="14" customFormat="1" ht="20.100000000000001" customHeight="1"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1:70" s="14" customFormat="1" ht="20.100000000000001" customHeight="1"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1:70" s="14" customFormat="1" ht="20.100000000000001" customHeight="1"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s="14" customFormat="1" ht="20.100000000000001" customHeight="1"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s="14" customFormat="1" ht="20.100000000000001" customHeight="1"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s="14" customFormat="1" ht="20.100000000000001" customHeight="1"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</sheetData>
  <sheetProtection sheet="1" objects="1" scenarios="1" formatCells="0" insertRows="0"/>
  <dataConsolidate/>
  <mergeCells count="158">
    <mergeCell ref="AO40:AT43"/>
    <mergeCell ref="AU40:AZ43"/>
    <mergeCell ref="BA40:BF43"/>
    <mergeCell ref="BG40:BL43"/>
    <mergeCell ref="BM40:BR43"/>
    <mergeCell ref="A43:Y43"/>
    <mergeCell ref="A36:AI37"/>
    <mergeCell ref="AJ36:AZ37"/>
    <mergeCell ref="BA36:BR37"/>
    <mergeCell ref="A39:Y39"/>
    <mergeCell ref="AG39:AH43"/>
    <mergeCell ref="BG39:BR39"/>
    <mergeCell ref="A40:AD40"/>
    <mergeCell ref="AI40:AN43"/>
    <mergeCell ref="AI39:AN39"/>
    <mergeCell ref="AO39:BF39"/>
    <mergeCell ref="A34:G34"/>
    <mergeCell ref="H34:AI34"/>
    <mergeCell ref="AJ34:AQ34"/>
    <mergeCell ref="AR34:AZ34"/>
    <mergeCell ref="BA34:BR34"/>
    <mergeCell ref="A35:AI35"/>
    <mergeCell ref="AJ35:AQ35"/>
    <mergeCell ref="AR35:AZ35"/>
    <mergeCell ref="BA35:BR35"/>
    <mergeCell ref="AR32:AZ32"/>
    <mergeCell ref="BA32:BR32"/>
    <mergeCell ref="A33:G33"/>
    <mergeCell ref="H33:K33"/>
    <mergeCell ref="L33:O33"/>
    <mergeCell ref="P33:AI33"/>
    <mergeCell ref="AJ33:AN33"/>
    <mergeCell ref="AO33:AQ33"/>
    <mergeCell ref="AR33:AZ33"/>
    <mergeCell ref="BA33:BR33"/>
    <mergeCell ref="A32:G32"/>
    <mergeCell ref="H32:K32"/>
    <mergeCell ref="L32:O32"/>
    <mergeCell ref="P32:AI32"/>
    <mergeCell ref="AJ32:AN32"/>
    <mergeCell ref="AO32:AQ32"/>
    <mergeCell ref="AR30:AZ30"/>
    <mergeCell ref="BA30:BR30"/>
    <mergeCell ref="A31:G31"/>
    <mergeCell ref="H31:K31"/>
    <mergeCell ref="L31:O31"/>
    <mergeCell ref="P31:AI31"/>
    <mergeCell ref="AJ31:AN31"/>
    <mergeCell ref="AO31:AQ31"/>
    <mergeCell ref="AR31:AZ31"/>
    <mergeCell ref="BA31:BR31"/>
    <mergeCell ref="A30:G30"/>
    <mergeCell ref="H30:K30"/>
    <mergeCell ref="L30:O30"/>
    <mergeCell ref="P30:AI30"/>
    <mergeCell ref="AJ30:AN30"/>
    <mergeCell ref="AO30:AQ30"/>
    <mergeCell ref="AR28:AZ28"/>
    <mergeCell ref="BA28:BR28"/>
    <mergeCell ref="A29:G29"/>
    <mergeCell ref="H29:K29"/>
    <mergeCell ref="L29:O29"/>
    <mergeCell ref="P29:AI29"/>
    <mergeCell ref="AJ29:AN29"/>
    <mergeCell ref="AO29:AQ29"/>
    <mergeCell ref="AR29:AZ29"/>
    <mergeCell ref="BA29:BR29"/>
    <mergeCell ref="A28:G28"/>
    <mergeCell ref="H28:K28"/>
    <mergeCell ref="L28:O28"/>
    <mergeCell ref="P28:AI28"/>
    <mergeCell ref="AJ28:AN28"/>
    <mergeCell ref="AO28:AQ28"/>
    <mergeCell ref="AR26:AZ26"/>
    <mergeCell ref="BA26:BR26"/>
    <mergeCell ref="A27:G27"/>
    <mergeCell ref="H27:K27"/>
    <mergeCell ref="L27:O27"/>
    <mergeCell ref="P27:AI27"/>
    <mergeCell ref="AJ27:AN27"/>
    <mergeCell ref="AO27:AQ27"/>
    <mergeCell ref="AR27:AZ27"/>
    <mergeCell ref="BA27:BR27"/>
    <mergeCell ref="A26:G26"/>
    <mergeCell ref="H26:K26"/>
    <mergeCell ref="L26:O26"/>
    <mergeCell ref="P26:AI26"/>
    <mergeCell ref="AJ26:AN26"/>
    <mergeCell ref="AO26:AQ26"/>
    <mergeCell ref="A25:G25"/>
    <mergeCell ref="H25:O25"/>
    <mergeCell ref="P25:AI25"/>
    <mergeCell ref="AJ25:AQ25"/>
    <mergeCell ref="AR25:AZ25"/>
    <mergeCell ref="BA25:BR25"/>
    <mergeCell ref="A21:E21"/>
    <mergeCell ref="F21:I21"/>
    <mergeCell ref="J21:O21"/>
    <mergeCell ref="P21:AI22"/>
    <mergeCell ref="AJ21:AZ22"/>
    <mergeCell ref="BA21:BR22"/>
    <mergeCell ref="A22:E22"/>
    <mergeCell ref="F22:I22"/>
    <mergeCell ref="J22:O22"/>
    <mergeCell ref="BA18:BN19"/>
    <mergeCell ref="BO18:BR19"/>
    <mergeCell ref="A20:O20"/>
    <mergeCell ref="P20:AI20"/>
    <mergeCell ref="AJ20:AZ20"/>
    <mergeCell ref="BA20:BR20"/>
    <mergeCell ref="AJ15:AK15"/>
    <mergeCell ref="AL15:AM15"/>
    <mergeCell ref="AN15:AO15"/>
    <mergeCell ref="AP15:AQ15"/>
    <mergeCell ref="A18:O19"/>
    <mergeCell ref="P18:AE19"/>
    <mergeCell ref="AF18:AI19"/>
    <mergeCell ref="AJ18:AZ19"/>
    <mergeCell ref="A13:Y13"/>
    <mergeCell ref="Z13:AQ13"/>
    <mergeCell ref="AR13:BR13"/>
    <mergeCell ref="A14:G15"/>
    <mergeCell ref="H14:Y15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P14:AQ14"/>
    <mergeCell ref="AR14:BR15"/>
    <mergeCell ref="Z15:AA15"/>
    <mergeCell ref="AB15:AC15"/>
    <mergeCell ref="AD15:AE15"/>
    <mergeCell ref="AF15:AG15"/>
    <mergeCell ref="AH15:AI15"/>
    <mergeCell ref="A11:Y11"/>
    <mergeCell ref="Z11:BR11"/>
    <mergeCell ref="A12:Y12"/>
    <mergeCell ref="Z12:BR12"/>
    <mergeCell ref="A5:W5"/>
    <mergeCell ref="AK7:AR7"/>
    <mergeCell ref="AT7:BM7"/>
    <mergeCell ref="BN7:BR8"/>
    <mergeCell ref="AK8:AR8"/>
    <mergeCell ref="AT8:BM8"/>
    <mergeCell ref="A1:W1"/>
    <mergeCell ref="A2:BR2"/>
    <mergeCell ref="A4:W4"/>
    <mergeCell ref="AT4:AW4"/>
    <mergeCell ref="AX4:BD4"/>
    <mergeCell ref="BE4:BF4"/>
    <mergeCell ref="BG4:BJ4"/>
    <mergeCell ref="BK4:BQ4"/>
    <mergeCell ref="AK9:AR9"/>
    <mergeCell ref="AT9:BK9"/>
  </mergeCells>
  <phoneticPr fontId="2"/>
  <dataValidations count="1">
    <dataValidation type="list" allowBlank="1" showInputMessage="1" showErrorMessage="1" sqref="AO26:AQ33">
      <formula1>"式,台,本,個,枚,ヶ所,セット,丁,Kg,mm,cm,㎡,㎥,m,t,　,"</formula1>
    </dataValidation>
  </dataValidations>
  <printOptions horizontalCentered="1"/>
  <pageMargins left="0" right="0" top="0.11811023622047245" bottom="0" header="0.31496062992125984" footer="3.937007874015748E-2"/>
  <pageSetup paperSize="9" scale="78" orientation="portrait" blackAndWhite="1" cellComments="asDisplayed" r:id="rId1"/>
  <headerFooter>
    <oddHeader xml:space="preserve">&amp;L&amp;"-,太字"&amp;30&amp;K00B050
</oddHeader>
    <oddFooter>&amp;R平成２９年５月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Y57"/>
  <sheetViews>
    <sheetView showGridLines="0" topLeftCell="A34" zoomScale="80" zoomScaleNormal="80" workbookViewId="0">
      <selection activeCell="H26" sqref="H26:K26"/>
    </sheetView>
  </sheetViews>
  <sheetFormatPr defaultRowHeight="13.5"/>
  <cols>
    <col min="1" max="10" width="1.875" style="14" customWidth="1"/>
    <col min="11" max="70" width="1.875" style="1" customWidth="1"/>
    <col min="71" max="71" width="5" style="1" customWidth="1"/>
    <col min="72" max="16384" width="9" style="1"/>
  </cols>
  <sheetData>
    <row r="1" spans="1:77" ht="20.25" customHeight="1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205"/>
    </row>
    <row r="2" spans="1:77" s="3" customFormat="1" ht="54.95" customHeight="1" thickBot="1">
      <c r="A2" s="319" t="s">
        <v>93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19"/>
      <c r="AT2" s="319"/>
      <c r="AU2" s="319"/>
      <c r="AV2" s="319"/>
      <c r="AW2" s="319"/>
      <c r="AX2" s="319"/>
      <c r="AY2" s="319"/>
      <c r="AZ2" s="319"/>
      <c r="BA2" s="319"/>
      <c r="BB2" s="319"/>
      <c r="BC2" s="319"/>
      <c r="BD2" s="319"/>
      <c r="BE2" s="319"/>
      <c r="BF2" s="319"/>
      <c r="BG2" s="319"/>
      <c r="BH2" s="319"/>
      <c r="BI2" s="319"/>
      <c r="BJ2" s="319"/>
      <c r="BK2" s="319"/>
      <c r="BL2" s="319"/>
      <c r="BM2" s="319"/>
      <c r="BN2" s="319"/>
      <c r="BO2" s="319"/>
      <c r="BP2" s="319"/>
      <c r="BQ2" s="319"/>
      <c r="BR2" s="319"/>
      <c r="BS2" s="2"/>
    </row>
    <row r="3" spans="1:77" s="3" customFormat="1" ht="6.95" customHeight="1" thickTop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81"/>
      <c r="AT3" s="181"/>
      <c r="AU3" s="181"/>
      <c r="AV3" s="181"/>
      <c r="AW3" s="181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1:77" ht="35.25" customHeight="1">
      <c r="A4" s="318"/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205"/>
      <c r="AR4" s="182"/>
      <c r="AS4" s="182"/>
      <c r="AT4" s="358" t="s">
        <v>108</v>
      </c>
      <c r="AU4" s="358"/>
      <c r="AV4" s="358"/>
      <c r="AW4" s="358"/>
      <c r="AX4" s="359" t="str">
        <f>IF('請求書(1)'!AX4="","",'請求書(1)'!AX4)</f>
        <v/>
      </c>
      <c r="AY4" s="359"/>
      <c r="AZ4" s="359"/>
      <c r="BA4" s="359"/>
      <c r="BB4" s="359"/>
      <c r="BC4" s="359"/>
      <c r="BD4" s="359"/>
      <c r="BE4" s="360" t="s">
        <v>109</v>
      </c>
      <c r="BF4" s="360"/>
      <c r="BG4" s="359" t="str">
        <f>IF('請求書(1)'!BG4="","",'請求書(1)'!BG4)</f>
        <v/>
      </c>
      <c r="BH4" s="359"/>
      <c r="BI4" s="359"/>
      <c r="BJ4" s="359"/>
      <c r="BK4" s="360" t="s">
        <v>110</v>
      </c>
      <c r="BL4" s="360"/>
      <c r="BM4" s="360"/>
      <c r="BN4" s="360"/>
      <c r="BO4" s="360"/>
      <c r="BP4" s="360"/>
      <c r="BQ4" s="360"/>
      <c r="BR4" s="188"/>
    </row>
    <row r="5" spans="1:77" ht="37.5" customHeight="1">
      <c r="A5" s="373" t="s">
        <v>92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184"/>
      <c r="Y5" s="183"/>
      <c r="Z5" s="183"/>
      <c r="AM5" s="6"/>
      <c r="AN5" s="6"/>
      <c r="AQ5" s="58"/>
      <c r="AR5" s="7"/>
      <c r="AS5" s="7"/>
      <c r="AT5" s="7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8"/>
      <c r="BX5" s="9"/>
      <c r="BY5" s="9"/>
    </row>
    <row r="6" spans="1:77" ht="12.7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M6" s="12"/>
      <c r="AN6" s="12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8"/>
    </row>
    <row r="7" spans="1:77" ht="30" customHeight="1">
      <c r="AI7" s="15"/>
      <c r="AJ7" s="15"/>
      <c r="AK7" s="374" t="s">
        <v>88</v>
      </c>
      <c r="AL7" s="374"/>
      <c r="AM7" s="374"/>
      <c r="AN7" s="374"/>
      <c r="AO7" s="374"/>
      <c r="AP7" s="374"/>
      <c r="AQ7" s="374"/>
      <c r="AR7" s="374"/>
      <c r="AS7" s="208"/>
      <c r="AT7" s="596" t="str">
        <f>IF('請求書(1)'!AT7="","",'請求書(1)'!AT7)</f>
        <v/>
      </c>
      <c r="AU7" s="596"/>
      <c r="AV7" s="596"/>
      <c r="AW7" s="596"/>
      <c r="AX7" s="596"/>
      <c r="AY7" s="596"/>
      <c r="AZ7" s="596"/>
      <c r="BA7" s="596"/>
      <c r="BB7" s="596"/>
      <c r="BC7" s="596"/>
      <c r="BD7" s="596"/>
      <c r="BE7" s="596"/>
      <c r="BF7" s="596"/>
      <c r="BG7" s="596"/>
      <c r="BH7" s="596"/>
      <c r="BI7" s="596"/>
      <c r="BJ7" s="596"/>
      <c r="BK7" s="596"/>
      <c r="BL7" s="596"/>
      <c r="BM7" s="596"/>
      <c r="BN7" s="376" t="s">
        <v>0</v>
      </c>
      <c r="BO7" s="376"/>
      <c r="BP7" s="377"/>
      <c r="BQ7" s="377"/>
      <c r="BR7" s="377"/>
    </row>
    <row r="8" spans="1:77" ht="30" customHeight="1">
      <c r="AH8" s="33"/>
      <c r="AI8" s="15"/>
      <c r="AJ8" s="15"/>
      <c r="AK8" s="379" t="s">
        <v>105</v>
      </c>
      <c r="AL8" s="379"/>
      <c r="AM8" s="379"/>
      <c r="AN8" s="379"/>
      <c r="AO8" s="379"/>
      <c r="AP8" s="379"/>
      <c r="AQ8" s="379"/>
      <c r="AR8" s="379"/>
      <c r="AS8" s="209"/>
      <c r="AT8" s="597" t="str">
        <f>IF('請求書(1)'!AT8="","",'請求書(1)'!AT8)</f>
        <v/>
      </c>
      <c r="AU8" s="597"/>
      <c r="AV8" s="597"/>
      <c r="AW8" s="597"/>
      <c r="AX8" s="597"/>
      <c r="AY8" s="597"/>
      <c r="AZ8" s="597"/>
      <c r="BA8" s="597"/>
      <c r="BB8" s="597"/>
      <c r="BC8" s="597"/>
      <c r="BD8" s="597"/>
      <c r="BE8" s="597"/>
      <c r="BF8" s="597"/>
      <c r="BG8" s="597"/>
      <c r="BH8" s="597"/>
      <c r="BI8" s="597"/>
      <c r="BJ8" s="597"/>
      <c r="BK8" s="597"/>
      <c r="BL8" s="597"/>
      <c r="BM8" s="597"/>
      <c r="BN8" s="378"/>
      <c r="BO8" s="378"/>
      <c r="BP8" s="378"/>
      <c r="BQ8" s="378"/>
      <c r="BR8" s="378"/>
    </row>
    <row r="9" spans="1:77" ht="38.1" customHeight="1">
      <c r="AK9" s="305" t="s">
        <v>100</v>
      </c>
      <c r="AL9" s="305"/>
      <c r="AM9" s="305"/>
      <c r="AN9" s="305"/>
      <c r="AO9" s="305"/>
      <c r="AP9" s="305"/>
      <c r="AQ9" s="305"/>
      <c r="AR9" s="305"/>
      <c r="AS9" s="206"/>
      <c r="AT9" s="361" t="str">
        <f>IF('請求書(1)'!AT9="","",'請求書(1)'!AT9)</f>
        <v/>
      </c>
      <c r="AU9" s="361"/>
      <c r="AV9" s="361"/>
      <c r="AW9" s="361"/>
      <c r="AX9" s="361"/>
      <c r="AY9" s="361"/>
      <c r="AZ9" s="361"/>
      <c r="BA9" s="361"/>
      <c r="BB9" s="361"/>
      <c r="BC9" s="361"/>
      <c r="BD9" s="361"/>
      <c r="BE9" s="361"/>
      <c r="BF9" s="361"/>
      <c r="BG9" s="361"/>
      <c r="BH9" s="361"/>
      <c r="BI9" s="361"/>
      <c r="BJ9" s="361"/>
      <c r="BK9" s="361"/>
      <c r="BL9" s="190"/>
      <c r="BM9" s="190"/>
      <c r="BN9" s="190"/>
      <c r="BO9" s="190"/>
      <c r="BP9" s="190"/>
      <c r="BQ9" s="190"/>
      <c r="BR9" s="190"/>
    </row>
    <row r="10" spans="1:77" ht="9.75" customHeight="1" thickBot="1"/>
    <row r="11" spans="1:77" ht="24.95" customHeight="1" thickTop="1">
      <c r="A11" s="362" t="s">
        <v>106</v>
      </c>
      <c r="B11" s="363"/>
      <c r="C11" s="363"/>
      <c r="D11" s="363"/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63"/>
      <c r="P11" s="363"/>
      <c r="Q11" s="363"/>
      <c r="R11" s="363"/>
      <c r="S11" s="363"/>
      <c r="T11" s="363"/>
      <c r="U11" s="363"/>
      <c r="V11" s="363"/>
      <c r="W11" s="363"/>
      <c r="X11" s="363"/>
      <c r="Y11" s="364"/>
      <c r="Z11" s="365" t="s">
        <v>101</v>
      </c>
      <c r="AA11" s="363"/>
      <c r="AB11" s="363"/>
      <c r="AC11" s="363"/>
      <c r="AD11" s="363"/>
      <c r="AE11" s="363"/>
      <c r="AF11" s="363"/>
      <c r="AG11" s="363"/>
      <c r="AH11" s="363"/>
      <c r="AI11" s="363"/>
      <c r="AJ11" s="363"/>
      <c r="AK11" s="363"/>
      <c r="AL11" s="363"/>
      <c r="AM11" s="363"/>
      <c r="AN11" s="363"/>
      <c r="AO11" s="363"/>
      <c r="AP11" s="363"/>
      <c r="AQ11" s="363"/>
      <c r="AR11" s="363"/>
      <c r="AS11" s="363"/>
      <c r="AT11" s="363"/>
      <c r="AU11" s="363"/>
      <c r="AV11" s="363"/>
      <c r="AW11" s="363"/>
      <c r="AX11" s="363"/>
      <c r="AY11" s="363"/>
      <c r="AZ11" s="363"/>
      <c r="BA11" s="363"/>
      <c r="BB11" s="363"/>
      <c r="BC11" s="363"/>
      <c r="BD11" s="363"/>
      <c r="BE11" s="363"/>
      <c r="BF11" s="363"/>
      <c r="BG11" s="363"/>
      <c r="BH11" s="363"/>
      <c r="BI11" s="363"/>
      <c r="BJ11" s="363"/>
      <c r="BK11" s="363"/>
      <c r="BL11" s="363"/>
      <c r="BM11" s="363"/>
      <c r="BN11" s="363"/>
      <c r="BO11" s="363"/>
      <c r="BP11" s="363"/>
      <c r="BQ11" s="363"/>
      <c r="BR11" s="366"/>
    </row>
    <row r="12" spans="1:77" ht="39.950000000000003" customHeight="1" thickBot="1">
      <c r="A12" s="367"/>
      <c r="B12" s="368"/>
      <c r="C12" s="368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68"/>
      <c r="Q12" s="368"/>
      <c r="R12" s="368"/>
      <c r="S12" s="368"/>
      <c r="T12" s="368"/>
      <c r="U12" s="368"/>
      <c r="V12" s="368"/>
      <c r="W12" s="368"/>
      <c r="X12" s="368"/>
      <c r="Y12" s="369"/>
      <c r="Z12" s="370"/>
      <c r="AA12" s="371"/>
      <c r="AB12" s="371"/>
      <c r="AC12" s="371"/>
      <c r="AD12" s="371"/>
      <c r="AE12" s="371"/>
      <c r="AF12" s="371"/>
      <c r="AG12" s="371"/>
      <c r="AH12" s="371"/>
      <c r="AI12" s="371"/>
      <c r="AJ12" s="371"/>
      <c r="AK12" s="371"/>
      <c r="AL12" s="371"/>
      <c r="AM12" s="371"/>
      <c r="AN12" s="371"/>
      <c r="AO12" s="371"/>
      <c r="AP12" s="371"/>
      <c r="AQ12" s="371"/>
      <c r="AR12" s="371"/>
      <c r="AS12" s="371"/>
      <c r="AT12" s="371"/>
      <c r="AU12" s="371"/>
      <c r="AV12" s="371"/>
      <c r="AW12" s="371"/>
      <c r="AX12" s="371"/>
      <c r="AY12" s="371"/>
      <c r="AZ12" s="371"/>
      <c r="BA12" s="371"/>
      <c r="BB12" s="371"/>
      <c r="BC12" s="371"/>
      <c r="BD12" s="371"/>
      <c r="BE12" s="371"/>
      <c r="BF12" s="371"/>
      <c r="BG12" s="371"/>
      <c r="BH12" s="371"/>
      <c r="BI12" s="371"/>
      <c r="BJ12" s="371"/>
      <c r="BK12" s="371"/>
      <c r="BL12" s="371"/>
      <c r="BM12" s="371"/>
      <c r="BN12" s="371"/>
      <c r="BO12" s="371"/>
      <c r="BP12" s="371"/>
      <c r="BQ12" s="371"/>
      <c r="BR12" s="372"/>
    </row>
    <row r="13" spans="1:77" ht="24.95" customHeight="1" thickTop="1">
      <c r="A13" s="389" t="s">
        <v>90</v>
      </c>
      <c r="B13" s="390"/>
      <c r="C13" s="390"/>
      <c r="D13" s="390"/>
      <c r="E13" s="390"/>
      <c r="F13" s="390"/>
      <c r="G13" s="390"/>
      <c r="H13" s="390"/>
      <c r="I13" s="390"/>
      <c r="J13" s="390"/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1"/>
      <c r="Z13" s="598" t="s">
        <v>95</v>
      </c>
      <c r="AA13" s="599"/>
      <c r="AB13" s="599"/>
      <c r="AC13" s="599"/>
      <c r="AD13" s="599"/>
      <c r="AE13" s="599"/>
      <c r="AF13" s="599"/>
      <c r="AG13" s="599"/>
      <c r="AH13" s="599"/>
      <c r="AI13" s="599"/>
      <c r="AJ13" s="599"/>
      <c r="AK13" s="599"/>
      <c r="AL13" s="599"/>
      <c r="AM13" s="599"/>
      <c r="AN13" s="599"/>
      <c r="AO13" s="599"/>
      <c r="AP13" s="599"/>
      <c r="AQ13" s="600"/>
      <c r="AR13" s="390" t="s">
        <v>89</v>
      </c>
      <c r="AS13" s="390"/>
      <c r="AT13" s="390"/>
      <c r="AU13" s="390"/>
      <c r="AV13" s="390"/>
      <c r="AW13" s="390"/>
      <c r="AX13" s="390"/>
      <c r="AY13" s="390"/>
      <c r="AZ13" s="390"/>
      <c r="BA13" s="390"/>
      <c r="BB13" s="390"/>
      <c r="BC13" s="390"/>
      <c r="BD13" s="390"/>
      <c r="BE13" s="390"/>
      <c r="BF13" s="390"/>
      <c r="BG13" s="390"/>
      <c r="BH13" s="390"/>
      <c r="BI13" s="390"/>
      <c r="BJ13" s="390"/>
      <c r="BK13" s="390"/>
      <c r="BL13" s="390"/>
      <c r="BM13" s="390"/>
      <c r="BN13" s="390"/>
      <c r="BO13" s="390"/>
      <c r="BP13" s="390"/>
      <c r="BQ13" s="390"/>
      <c r="BR13" s="391"/>
    </row>
    <row r="14" spans="1:77" ht="23.25" customHeight="1">
      <c r="A14" s="293" t="s">
        <v>99</v>
      </c>
      <c r="B14" s="294"/>
      <c r="C14" s="294"/>
      <c r="D14" s="294"/>
      <c r="E14" s="294"/>
      <c r="F14" s="294"/>
      <c r="G14" s="395"/>
      <c r="H14" s="614">
        <f>SUM(BA21,BA36)</f>
        <v>0</v>
      </c>
      <c r="I14" s="615"/>
      <c r="J14" s="615"/>
      <c r="K14" s="615"/>
      <c r="L14" s="615"/>
      <c r="M14" s="615"/>
      <c r="N14" s="615"/>
      <c r="O14" s="615"/>
      <c r="P14" s="615"/>
      <c r="Q14" s="615"/>
      <c r="R14" s="615"/>
      <c r="S14" s="615"/>
      <c r="T14" s="615"/>
      <c r="U14" s="615"/>
      <c r="V14" s="615"/>
      <c r="W14" s="615"/>
      <c r="X14" s="615"/>
      <c r="Y14" s="616"/>
      <c r="Z14" s="403"/>
      <c r="AA14" s="404"/>
      <c r="AB14" s="404"/>
      <c r="AC14" s="404"/>
      <c r="AD14" s="405" t="s">
        <v>85</v>
      </c>
      <c r="AE14" s="406"/>
      <c r="AF14" s="407"/>
      <c r="AG14" s="408"/>
      <c r="AH14" s="409"/>
      <c r="AI14" s="404"/>
      <c r="AJ14" s="405" t="s">
        <v>6</v>
      </c>
      <c r="AK14" s="406"/>
      <c r="AL14" s="407"/>
      <c r="AM14" s="408"/>
      <c r="AN14" s="409"/>
      <c r="AO14" s="404"/>
      <c r="AP14" s="405" t="s">
        <v>7</v>
      </c>
      <c r="AQ14" s="412"/>
      <c r="AR14" s="413"/>
      <c r="AS14" s="413"/>
      <c r="AT14" s="413"/>
      <c r="AU14" s="413"/>
      <c r="AV14" s="413"/>
      <c r="AW14" s="413"/>
      <c r="AX14" s="413"/>
      <c r="AY14" s="413"/>
      <c r="AZ14" s="413"/>
      <c r="BA14" s="413"/>
      <c r="BB14" s="413"/>
      <c r="BC14" s="413"/>
      <c r="BD14" s="413"/>
      <c r="BE14" s="413"/>
      <c r="BF14" s="413"/>
      <c r="BG14" s="413"/>
      <c r="BH14" s="413"/>
      <c r="BI14" s="413"/>
      <c r="BJ14" s="413"/>
      <c r="BK14" s="413"/>
      <c r="BL14" s="413"/>
      <c r="BM14" s="413"/>
      <c r="BN14" s="413"/>
      <c r="BO14" s="413"/>
      <c r="BP14" s="413"/>
      <c r="BQ14" s="413"/>
      <c r="BR14" s="414"/>
    </row>
    <row r="15" spans="1:77" ht="35.1" customHeight="1" thickBot="1">
      <c r="A15" s="295"/>
      <c r="B15" s="296"/>
      <c r="C15" s="296"/>
      <c r="D15" s="296"/>
      <c r="E15" s="296"/>
      <c r="F15" s="296"/>
      <c r="G15" s="396"/>
      <c r="H15" s="617"/>
      <c r="I15" s="618"/>
      <c r="J15" s="618"/>
      <c r="K15" s="618"/>
      <c r="L15" s="618"/>
      <c r="M15" s="618"/>
      <c r="N15" s="618"/>
      <c r="O15" s="618"/>
      <c r="P15" s="618"/>
      <c r="Q15" s="618"/>
      <c r="R15" s="618"/>
      <c r="S15" s="618"/>
      <c r="T15" s="618"/>
      <c r="U15" s="618"/>
      <c r="V15" s="618"/>
      <c r="W15" s="618"/>
      <c r="X15" s="618"/>
      <c r="Y15" s="619"/>
      <c r="Z15" s="381"/>
      <c r="AA15" s="382"/>
      <c r="AB15" s="382"/>
      <c r="AC15" s="382"/>
      <c r="AD15" s="383"/>
      <c r="AE15" s="384"/>
      <c r="AF15" s="385"/>
      <c r="AG15" s="386"/>
      <c r="AH15" s="387"/>
      <c r="AI15" s="388"/>
      <c r="AJ15" s="388"/>
      <c r="AK15" s="410"/>
      <c r="AL15" s="385"/>
      <c r="AM15" s="386"/>
      <c r="AN15" s="387"/>
      <c r="AO15" s="388"/>
      <c r="AP15" s="388"/>
      <c r="AQ15" s="411"/>
      <c r="AR15" s="415"/>
      <c r="AS15" s="415"/>
      <c r="AT15" s="415"/>
      <c r="AU15" s="415"/>
      <c r="AV15" s="415"/>
      <c r="AW15" s="415"/>
      <c r="AX15" s="415"/>
      <c r="AY15" s="415"/>
      <c r="AZ15" s="415"/>
      <c r="BA15" s="415"/>
      <c r="BB15" s="415"/>
      <c r="BC15" s="415"/>
      <c r="BD15" s="415"/>
      <c r="BE15" s="415"/>
      <c r="BF15" s="415"/>
      <c r="BG15" s="415"/>
      <c r="BH15" s="415"/>
      <c r="BI15" s="415"/>
      <c r="BJ15" s="415"/>
      <c r="BK15" s="415"/>
      <c r="BL15" s="415"/>
      <c r="BM15" s="415"/>
      <c r="BN15" s="415"/>
      <c r="BO15" s="415"/>
      <c r="BP15" s="415"/>
      <c r="BQ15" s="415"/>
      <c r="BR15" s="416"/>
    </row>
    <row r="16" spans="1:77" ht="8.1" customHeight="1" thickTop="1"/>
    <row r="17" spans="1:70" ht="35.1" customHeight="1" thickBot="1">
      <c r="B17" s="198" t="s">
        <v>96</v>
      </c>
      <c r="E17" s="79"/>
      <c r="F17" s="79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</row>
    <row r="18" spans="1:70" ht="21.95" customHeight="1" thickTop="1">
      <c r="A18" s="531" t="s">
        <v>62</v>
      </c>
      <c r="B18" s="532"/>
      <c r="C18" s="532"/>
      <c r="D18" s="532"/>
      <c r="E18" s="532"/>
      <c r="F18" s="532"/>
      <c r="G18" s="532"/>
      <c r="H18" s="532"/>
      <c r="I18" s="532"/>
      <c r="J18" s="532"/>
      <c r="K18" s="532"/>
      <c r="L18" s="532"/>
      <c r="M18" s="532"/>
      <c r="N18" s="532"/>
      <c r="O18" s="532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526" t="s">
        <v>63</v>
      </c>
      <c r="AG18" s="526"/>
      <c r="AH18" s="526"/>
      <c r="AI18" s="527"/>
      <c r="AJ18" s="336" t="s">
        <v>128</v>
      </c>
      <c r="AK18" s="337"/>
      <c r="AL18" s="337"/>
      <c r="AM18" s="337"/>
      <c r="AN18" s="337"/>
      <c r="AO18" s="337"/>
      <c r="AP18" s="337"/>
      <c r="AQ18" s="337"/>
      <c r="AR18" s="337"/>
      <c r="AS18" s="337"/>
      <c r="AT18" s="337"/>
      <c r="AU18" s="337"/>
      <c r="AV18" s="337"/>
      <c r="AW18" s="337"/>
      <c r="AX18" s="337"/>
      <c r="AY18" s="337"/>
      <c r="AZ18" s="337"/>
      <c r="BA18" s="334"/>
      <c r="BB18" s="334"/>
      <c r="BC18" s="334"/>
      <c r="BD18" s="334"/>
      <c r="BE18" s="334"/>
      <c r="BF18" s="334"/>
      <c r="BG18" s="334"/>
      <c r="BH18" s="334"/>
      <c r="BI18" s="334"/>
      <c r="BJ18" s="334"/>
      <c r="BK18" s="334"/>
      <c r="BL18" s="334"/>
      <c r="BM18" s="334"/>
      <c r="BN18" s="334"/>
      <c r="BO18" s="330" t="s">
        <v>63</v>
      </c>
      <c r="BP18" s="330"/>
      <c r="BQ18" s="330"/>
      <c r="BR18" s="331"/>
    </row>
    <row r="19" spans="1:70" ht="21.95" customHeight="1" thickBot="1">
      <c r="A19" s="533"/>
      <c r="B19" s="534"/>
      <c r="C19" s="534"/>
      <c r="D19" s="534"/>
      <c r="E19" s="534"/>
      <c r="F19" s="534"/>
      <c r="G19" s="534"/>
      <c r="H19" s="534"/>
      <c r="I19" s="534"/>
      <c r="J19" s="534"/>
      <c r="K19" s="534"/>
      <c r="L19" s="534"/>
      <c r="M19" s="534"/>
      <c r="N19" s="534"/>
      <c r="O19" s="534"/>
      <c r="P19" s="357"/>
      <c r="Q19" s="357"/>
      <c r="R19" s="357"/>
      <c r="S19" s="357"/>
      <c r="T19" s="357"/>
      <c r="U19" s="357"/>
      <c r="V19" s="357"/>
      <c r="W19" s="357"/>
      <c r="X19" s="357"/>
      <c r="Y19" s="357"/>
      <c r="Z19" s="357"/>
      <c r="AA19" s="357"/>
      <c r="AB19" s="357"/>
      <c r="AC19" s="357"/>
      <c r="AD19" s="357"/>
      <c r="AE19" s="357"/>
      <c r="AF19" s="528"/>
      <c r="AG19" s="528"/>
      <c r="AH19" s="528"/>
      <c r="AI19" s="529"/>
      <c r="AJ19" s="338"/>
      <c r="AK19" s="339"/>
      <c r="AL19" s="339"/>
      <c r="AM19" s="339"/>
      <c r="AN19" s="339"/>
      <c r="AO19" s="339"/>
      <c r="AP19" s="339"/>
      <c r="AQ19" s="339"/>
      <c r="AR19" s="339"/>
      <c r="AS19" s="339"/>
      <c r="AT19" s="339"/>
      <c r="AU19" s="339"/>
      <c r="AV19" s="339"/>
      <c r="AW19" s="339"/>
      <c r="AX19" s="339"/>
      <c r="AY19" s="339"/>
      <c r="AZ19" s="339"/>
      <c r="BA19" s="335"/>
      <c r="BB19" s="335"/>
      <c r="BC19" s="335"/>
      <c r="BD19" s="335"/>
      <c r="BE19" s="335"/>
      <c r="BF19" s="335"/>
      <c r="BG19" s="335"/>
      <c r="BH19" s="335"/>
      <c r="BI19" s="335"/>
      <c r="BJ19" s="335"/>
      <c r="BK19" s="335"/>
      <c r="BL19" s="335"/>
      <c r="BM19" s="335"/>
      <c r="BN19" s="335"/>
      <c r="BO19" s="332"/>
      <c r="BP19" s="332"/>
      <c r="BQ19" s="332"/>
      <c r="BR19" s="333"/>
    </row>
    <row r="20" spans="1:70" ht="35.1" customHeight="1" thickTop="1">
      <c r="A20" s="530" t="s">
        <v>10</v>
      </c>
      <c r="B20" s="290"/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1"/>
      <c r="P20" s="289" t="s">
        <v>134</v>
      </c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1"/>
      <c r="AJ20" s="289" t="s">
        <v>135</v>
      </c>
      <c r="AK20" s="290"/>
      <c r="AL20" s="290"/>
      <c r="AM20" s="290"/>
      <c r="AN20" s="290"/>
      <c r="AO20" s="290"/>
      <c r="AP20" s="290"/>
      <c r="AQ20" s="290"/>
      <c r="AR20" s="290"/>
      <c r="AS20" s="290"/>
      <c r="AT20" s="290"/>
      <c r="AU20" s="290"/>
      <c r="AV20" s="290"/>
      <c r="AW20" s="290"/>
      <c r="AX20" s="290"/>
      <c r="AY20" s="290"/>
      <c r="AZ20" s="290"/>
      <c r="BA20" s="327" t="s">
        <v>133</v>
      </c>
      <c r="BB20" s="328"/>
      <c r="BC20" s="328"/>
      <c r="BD20" s="328"/>
      <c r="BE20" s="328"/>
      <c r="BF20" s="328"/>
      <c r="BG20" s="328"/>
      <c r="BH20" s="328"/>
      <c r="BI20" s="328"/>
      <c r="BJ20" s="328"/>
      <c r="BK20" s="328"/>
      <c r="BL20" s="328"/>
      <c r="BM20" s="328"/>
      <c r="BN20" s="328"/>
      <c r="BO20" s="328"/>
      <c r="BP20" s="328"/>
      <c r="BQ20" s="328"/>
      <c r="BR20" s="329"/>
    </row>
    <row r="21" spans="1:70" s="12" customFormat="1" ht="21.95" customHeight="1">
      <c r="A21" s="515" t="s">
        <v>129</v>
      </c>
      <c r="B21" s="516"/>
      <c r="C21" s="516"/>
      <c r="D21" s="516"/>
      <c r="E21" s="516"/>
      <c r="F21" s="601"/>
      <c r="G21" s="601"/>
      <c r="H21" s="601"/>
      <c r="I21" s="601"/>
      <c r="J21" s="512" t="s">
        <v>137</v>
      </c>
      <c r="K21" s="512"/>
      <c r="L21" s="512"/>
      <c r="M21" s="512"/>
      <c r="N21" s="512"/>
      <c r="O21" s="513"/>
      <c r="P21" s="602"/>
      <c r="Q21" s="603"/>
      <c r="R21" s="603"/>
      <c r="S21" s="603"/>
      <c r="T21" s="603"/>
      <c r="U21" s="603"/>
      <c r="V21" s="603"/>
      <c r="W21" s="603"/>
      <c r="X21" s="603"/>
      <c r="Y21" s="603"/>
      <c r="Z21" s="603"/>
      <c r="AA21" s="603"/>
      <c r="AB21" s="603"/>
      <c r="AC21" s="603"/>
      <c r="AD21" s="603"/>
      <c r="AE21" s="603"/>
      <c r="AF21" s="603"/>
      <c r="AG21" s="603"/>
      <c r="AH21" s="603"/>
      <c r="AI21" s="604"/>
      <c r="AJ21" s="346" t="str">
        <f>IF(P21="","",ROUND(P21*0.08,0))</f>
        <v/>
      </c>
      <c r="AK21" s="347"/>
      <c r="AL21" s="347"/>
      <c r="AM21" s="347"/>
      <c r="AN21" s="347"/>
      <c r="AO21" s="347"/>
      <c r="AP21" s="347"/>
      <c r="AQ21" s="347"/>
      <c r="AR21" s="347"/>
      <c r="AS21" s="347"/>
      <c r="AT21" s="347"/>
      <c r="AU21" s="347"/>
      <c r="AV21" s="347"/>
      <c r="AW21" s="347"/>
      <c r="AX21" s="347"/>
      <c r="AY21" s="347"/>
      <c r="AZ21" s="347"/>
      <c r="BA21" s="340" t="str">
        <f>IF(P21="","",(P21+AJ21))</f>
        <v/>
      </c>
      <c r="BB21" s="341"/>
      <c r="BC21" s="341"/>
      <c r="BD21" s="341"/>
      <c r="BE21" s="341"/>
      <c r="BF21" s="341"/>
      <c r="BG21" s="341"/>
      <c r="BH21" s="341"/>
      <c r="BI21" s="341"/>
      <c r="BJ21" s="341"/>
      <c r="BK21" s="341"/>
      <c r="BL21" s="341"/>
      <c r="BM21" s="341"/>
      <c r="BN21" s="341"/>
      <c r="BO21" s="341"/>
      <c r="BP21" s="341"/>
      <c r="BQ21" s="341"/>
      <c r="BR21" s="342"/>
    </row>
    <row r="22" spans="1:70" ht="21.95" customHeight="1" thickBot="1">
      <c r="A22" s="608"/>
      <c r="B22" s="609"/>
      <c r="C22" s="609"/>
      <c r="D22" s="609"/>
      <c r="E22" s="609"/>
      <c r="F22" s="517"/>
      <c r="G22" s="517"/>
      <c r="H22" s="517"/>
      <c r="I22" s="517"/>
      <c r="J22" s="610" t="s">
        <v>136</v>
      </c>
      <c r="K22" s="610"/>
      <c r="L22" s="610"/>
      <c r="M22" s="610"/>
      <c r="N22" s="610"/>
      <c r="O22" s="611"/>
      <c r="P22" s="605"/>
      <c r="Q22" s="606"/>
      <c r="R22" s="606"/>
      <c r="S22" s="606"/>
      <c r="T22" s="606"/>
      <c r="U22" s="606"/>
      <c r="V22" s="606"/>
      <c r="W22" s="606"/>
      <c r="X22" s="606"/>
      <c r="Y22" s="606"/>
      <c r="Z22" s="606"/>
      <c r="AA22" s="606"/>
      <c r="AB22" s="606"/>
      <c r="AC22" s="606"/>
      <c r="AD22" s="606"/>
      <c r="AE22" s="606"/>
      <c r="AF22" s="606"/>
      <c r="AG22" s="606"/>
      <c r="AH22" s="606"/>
      <c r="AI22" s="607"/>
      <c r="AJ22" s="348"/>
      <c r="AK22" s="349"/>
      <c r="AL22" s="349"/>
      <c r="AM22" s="349"/>
      <c r="AN22" s="349"/>
      <c r="AO22" s="349"/>
      <c r="AP22" s="349"/>
      <c r="AQ22" s="349"/>
      <c r="AR22" s="349"/>
      <c r="AS22" s="349"/>
      <c r="AT22" s="349"/>
      <c r="AU22" s="349"/>
      <c r="AV22" s="349"/>
      <c r="AW22" s="349"/>
      <c r="AX22" s="349"/>
      <c r="AY22" s="349"/>
      <c r="AZ22" s="349"/>
      <c r="BA22" s="343"/>
      <c r="BB22" s="344"/>
      <c r="BC22" s="344"/>
      <c r="BD22" s="344"/>
      <c r="BE22" s="344"/>
      <c r="BF22" s="344"/>
      <c r="BG22" s="344"/>
      <c r="BH22" s="344"/>
      <c r="BI22" s="344"/>
      <c r="BJ22" s="344"/>
      <c r="BK22" s="344"/>
      <c r="BL22" s="344"/>
      <c r="BM22" s="344"/>
      <c r="BN22" s="344"/>
      <c r="BO22" s="344"/>
      <c r="BP22" s="344"/>
      <c r="BQ22" s="344"/>
      <c r="BR22" s="345"/>
    </row>
    <row r="23" spans="1:70" ht="8.1" customHeight="1" thickTop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14"/>
      <c r="L23" s="14"/>
      <c r="M23" s="14"/>
      <c r="N23" s="14"/>
      <c r="O23" s="14"/>
      <c r="P23" s="14"/>
      <c r="Q23" s="35"/>
      <c r="R23" s="35"/>
      <c r="S23" s="14"/>
      <c r="T23" s="14"/>
      <c r="U23" s="14"/>
      <c r="V23" s="14"/>
      <c r="W23" s="14"/>
      <c r="X23" s="14"/>
      <c r="Y23" s="36"/>
      <c r="Z23" s="36"/>
      <c r="AA23" s="36"/>
      <c r="AB23" s="36"/>
      <c r="AC23" s="34"/>
      <c r="AD23" s="34"/>
      <c r="AE23" s="34"/>
      <c r="AF23" s="34"/>
      <c r="AG23" s="14"/>
      <c r="AH23" s="14"/>
      <c r="AI23" s="14"/>
      <c r="AJ23" s="14"/>
      <c r="AK23" s="35"/>
      <c r="AL23" s="35"/>
      <c r="AM23" s="14"/>
      <c r="AN23" s="14"/>
      <c r="AO23" s="14"/>
      <c r="AP23" s="14"/>
      <c r="AQ23" s="14"/>
      <c r="AR23" s="36"/>
      <c r="AS23" s="36"/>
      <c r="AT23" s="36"/>
      <c r="AU23" s="14"/>
      <c r="AV23" s="14"/>
      <c r="AW23" s="14"/>
      <c r="AX23" s="36"/>
      <c r="AY23" s="36"/>
      <c r="AZ23" s="14"/>
      <c r="BA23" s="14"/>
      <c r="BB23" s="35"/>
      <c r="BC23" s="35"/>
      <c r="BD23" s="14"/>
      <c r="BE23" s="14"/>
      <c r="BF23" s="14"/>
      <c r="BG23" s="14"/>
      <c r="BH23" s="14"/>
      <c r="BI23" s="14"/>
      <c r="BJ23" s="36"/>
      <c r="BK23" s="36"/>
      <c r="BL23" s="14"/>
      <c r="BM23" s="14"/>
      <c r="BN23" s="14"/>
      <c r="BO23" s="14"/>
      <c r="BP23" s="14"/>
      <c r="BQ23" s="14"/>
      <c r="BR23" s="36"/>
    </row>
    <row r="24" spans="1:70" ht="35.1" customHeight="1" thickBot="1">
      <c r="B24" s="197" t="s">
        <v>97</v>
      </c>
      <c r="E24" s="79"/>
      <c r="F24" s="79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</row>
    <row r="25" spans="1:70" s="12" customFormat="1" ht="33" customHeight="1" thickTop="1">
      <c r="A25" s="433" t="s">
        <v>23</v>
      </c>
      <c r="B25" s="265"/>
      <c r="C25" s="265"/>
      <c r="D25" s="265"/>
      <c r="E25" s="265"/>
      <c r="F25" s="265"/>
      <c r="G25" s="265"/>
      <c r="H25" s="265" t="s">
        <v>24</v>
      </c>
      <c r="I25" s="265"/>
      <c r="J25" s="265"/>
      <c r="K25" s="265"/>
      <c r="L25" s="265"/>
      <c r="M25" s="265"/>
      <c r="N25" s="265"/>
      <c r="O25" s="265"/>
      <c r="P25" s="417" t="s">
        <v>25</v>
      </c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62"/>
      <c r="AJ25" s="417" t="s">
        <v>113</v>
      </c>
      <c r="AK25" s="241"/>
      <c r="AL25" s="241"/>
      <c r="AM25" s="241"/>
      <c r="AN25" s="241"/>
      <c r="AO25" s="241"/>
      <c r="AP25" s="241"/>
      <c r="AQ25" s="262"/>
      <c r="AR25" s="417" t="s">
        <v>27</v>
      </c>
      <c r="AS25" s="241"/>
      <c r="AT25" s="241"/>
      <c r="AU25" s="241"/>
      <c r="AV25" s="241"/>
      <c r="AW25" s="241"/>
      <c r="AX25" s="241"/>
      <c r="AY25" s="241"/>
      <c r="AZ25" s="262"/>
      <c r="BA25" s="417" t="s">
        <v>98</v>
      </c>
      <c r="BB25" s="241"/>
      <c r="BC25" s="241"/>
      <c r="BD25" s="241"/>
      <c r="BE25" s="241"/>
      <c r="BF25" s="241"/>
      <c r="BG25" s="241"/>
      <c r="BH25" s="241"/>
      <c r="BI25" s="241"/>
      <c r="BJ25" s="241"/>
      <c r="BK25" s="241"/>
      <c r="BL25" s="241"/>
      <c r="BM25" s="241"/>
      <c r="BN25" s="241"/>
      <c r="BO25" s="241"/>
      <c r="BP25" s="241"/>
      <c r="BQ25" s="241"/>
      <c r="BR25" s="242"/>
    </row>
    <row r="26" spans="1:70" ht="33" customHeight="1">
      <c r="A26" s="418"/>
      <c r="B26" s="419"/>
      <c r="C26" s="419"/>
      <c r="D26" s="419"/>
      <c r="E26" s="419"/>
      <c r="F26" s="419"/>
      <c r="G26" s="419"/>
      <c r="H26" s="419"/>
      <c r="I26" s="419"/>
      <c r="J26" s="419"/>
      <c r="K26" s="419"/>
      <c r="L26" s="419"/>
      <c r="M26" s="419"/>
      <c r="N26" s="419"/>
      <c r="O26" s="419"/>
      <c r="P26" s="420"/>
      <c r="Q26" s="421"/>
      <c r="R26" s="421"/>
      <c r="S26" s="421"/>
      <c r="T26" s="421"/>
      <c r="U26" s="421"/>
      <c r="V26" s="421"/>
      <c r="W26" s="421"/>
      <c r="X26" s="421"/>
      <c r="Y26" s="421"/>
      <c r="Z26" s="421"/>
      <c r="AA26" s="421"/>
      <c r="AB26" s="421"/>
      <c r="AC26" s="421"/>
      <c r="AD26" s="421"/>
      <c r="AE26" s="421"/>
      <c r="AF26" s="421"/>
      <c r="AG26" s="421"/>
      <c r="AH26" s="421"/>
      <c r="AI26" s="422"/>
      <c r="AJ26" s="423"/>
      <c r="AK26" s="424"/>
      <c r="AL26" s="424"/>
      <c r="AM26" s="424"/>
      <c r="AN26" s="424"/>
      <c r="AO26" s="425"/>
      <c r="AP26" s="425"/>
      <c r="AQ26" s="426"/>
      <c r="AR26" s="427"/>
      <c r="AS26" s="428"/>
      <c r="AT26" s="428"/>
      <c r="AU26" s="428"/>
      <c r="AV26" s="428"/>
      <c r="AW26" s="428"/>
      <c r="AX26" s="428"/>
      <c r="AY26" s="428"/>
      <c r="AZ26" s="429"/>
      <c r="BA26" s="430" t="str">
        <f t="shared" ref="BA26:BA32" si="0">IF(OR($AJ26="",$AR26=""),"",$AJ26*$AR26)</f>
        <v/>
      </c>
      <c r="BB26" s="431"/>
      <c r="BC26" s="431"/>
      <c r="BD26" s="431"/>
      <c r="BE26" s="431"/>
      <c r="BF26" s="431"/>
      <c r="BG26" s="431"/>
      <c r="BH26" s="431"/>
      <c r="BI26" s="431"/>
      <c r="BJ26" s="431"/>
      <c r="BK26" s="431"/>
      <c r="BL26" s="431"/>
      <c r="BM26" s="431"/>
      <c r="BN26" s="431"/>
      <c r="BO26" s="431"/>
      <c r="BP26" s="431"/>
      <c r="BQ26" s="431"/>
      <c r="BR26" s="432"/>
    </row>
    <row r="27" spans="1:70" ht="33" customHeight="1">
      <c r="A27" s="440"/>
      <c r="B27" s="441"/>
      <c r="C27" s="441"/>
      <c r="D27" s="441"/>
      <c r="E27" s="441"/>
      <c r="F27" s="441"/>
      <c r="G27" s="441"/>
      <c r="H27" s="441"/>
      <c r="I27" s="441"/>
      <c r="J27" s="441"/>
      <c r="K27" s="441"/>
      <c r="L27" s="441"/>
      <c r="M27" s="441"/>
      <c r="N27" s="441"/>
      <c r="O27" s="441"/>
      <c r="P27" s="442"/>
      <c r="Q27" s="443"/>
      <c r="R27" s="443"/>
      <c r="S27" s="443"/>
      <c r="T27" s="443"/>
      <c r="U27" s="443"/>
      <c r="V27" s="443"/>
      <c r="W27" s="443"/>
      <c r="X27" s="443"/>
      <c r="Y27" s="443"/>
      <c r="Z27" s="443"/>
      <c r="AA27" s="443"/>
      <c r="AB27" s="443"/>
      <c r="AC27" s="443"/>
      <c r="AD27" s="443"/>
      <c r="AE27" s="443"/>
      <c r="AF27" s="443"/>
      <c r="AG27" s="443"/>
      <c r="AH27" s="443"/>
      <c r="AI27" s="444"/>
      <c r="AJ27" s="445"/>
      <c r="AK27" s="446"/>
      <c r="AL27" s="446"/>
      <c r="AM27" s="446"/>
      <c r="AN27" s="446"/>
      <c r="AO27" s="447"/>
      <c r="AP27" s="447"/>
      <c r="AQ27" s="448"/>
      <c r="AR27" s="434"/>
      <c r="AS27" s="435"/>
      <c r="AT27" s="435"/>
      <c r="AU27" s="435"/>
      <c r="AV27" s="435"/>
      <c r="AW27" s="435"/>
      <c r="AX27" s="435"/>
      <c r="AY27" s="435"/>
      <c r="AZ27" s="436"/>
      <c r="BA27" s="437" t="str">
        <f t="shared" si="0"/>
        <v/>
      </c>
      <c r="BB27" s="438"/>
      <c r="BC27" s="438"/>
      <c r="BD27" s="438"/>
      <c r="BE27" s="438"/>
      <c r="BF27" s="438"/>
      <c r="BG27" s="438"/>
      <c r="BH27" s="438"/>
      <c r="BI27" s="438"/>
      <c r="BJ27" s="438"/>
      <c r="BK27" s="438"/>
      <c r="BL27" s="438"/>
      <c r="BM27" s="438"/>
      <c r="BN27" s="438"/>
      <c r="BO27" s="438"/>
      <c r="BP27" s="438"/>
      <c r="BQ27" s="438"/>
      <c r="BR27" s="439"/>
    </row>
    <row r="28" spans="1:70" ht="33" customHeight="1">
      <c r="A28" s="440"/>
      <c r="B28" s="441"/>
      <c r="C28" s="441"/>
      <c r="D28" s="441"/>
      <c r="E28" s="441"/>
      <c r="F28" s="441"/>
      <c r="G28" s="441"/>
      <c r="H28" s="441"/>
      <c r="I28" s="441"/>
      <c r="J28" s="441"/>
      <c r="K28" s="441"/>
      <c r="L28" s="441"/>
      <c r="M28" s="441"/>
      <c r="N28" s="441"/>
      <c r="O28" s="441"/>
      <c r="P28" s="442"/>
      <c r="Q28" s="443"/>
      <c r="R28" s="443"/>
      <c r="S28" s="443"/>
      <c r="T28" s="443"/>
      <c r="U28" s="443"/>
      <c r="V28" s="443"/>
      <c r="W28" s="443"/>
      <c r="X28" s="443"/>
      <c r="Y28" s="443"/>
      <c r="Z28" s="443"/>
      <c r="AA28" s="443"/>
      <c r="AB28" s="443"/>
      <c r="AC28" s="443"/>
      <c r="AD28" s="443"/>
      <c r="AE28" s="443"/>
      <c r="AF28" s="443"/>
      <c r="AG28" s="443"/>
      <c r="AH28" s="443"/>
      <c r="AI28" s="444"/>
      <c r="AJ28" s="445"/>
      <c r="AK28" s="446"/>
      <c r="AL28" s="446"/>
      <c r="AM28" s="446"/>
      <c r="AN28" s="446"/>
      <c r="AO28" s="447"/>
      <c r="AP28" s="447"/>
      <c r="AQ28" s="448"/>
      <c r="AR28" s="434"/>
      <c r="AS28" s="435"/>
      <c r="AT28" s="435"/>
      <c r="AU28" s="435"/>
      <c r="AV28" s="435"/>
      <c r="AW28" s="435"/>
      <c r="AX28" s="435"/>
      <c r="AY28" s="435"/>
      <c r="AZ28" s="436"/>
      <c r="BA28" s="437" t="str">
        <f t="shared" si="0"/>
        <v/>
      </c>
      <c r="BB28" s="438"/>
      <c r="BC28" s="438"/>
      <c r="BD28" s="438"/>
      <c r="BE28" s="438"/>
      <c r="BF28" s="438"/>
      <c r="BG28" s="438"/>
      <c r="BH28" s="438"/>
      <c r="BI28" s="438"/>
      <c r="BJ28" s="438"/>
      <c r="BK28" s="438"/>
      <c r="BL28" s="438"/>
      <c r="BM28" s="438"/>
      <c r="BN28" s="438"/>
      <c r="BO28" s="438"/>
      <c r="BP28" s="438"/>
      <c r="BQ28" s="438"/>
      <c r="BR28" s="439"/>
    </row>
    <row r="29" spans="1:70" ht="33" customHeight="1">
      <c r="A29" s="440"/>
      <c r="B29" s="441"/>
      <c r="C29" s="441"/>
      <c r="D29" s="441"/>
      <c r="E29" s="441"/>
      <c r="F29" s="441"/>
      <c r="G29" s="441"/>
      <c r="H29" s="441"/>
      <c r="I29" s="441"/>
      <c r="J29" s="441"/>
      <c r="K29" s="441"/>
      <c r="L29" s="441"/>
      <c r="M29" s="441"/>
      <c r="N29" s="441"/>
      <c r="O29" s="441"/>
      <c r="P29" s="442"/>
      <c r="Q29" s="443"/>
      <c r="R29" s="443"/>
      <c r="S29" s="443"/>
      <c r="T29" s="443"/>
      <c r="U29" s="443"/>
      <c r="V29" s="443"/>
      <c r="W29" s="443"/>
      <c r="X29" s="443"/>
      <c r="Y29" s="443"/>
      <c r="Z29" s="443"/>
      <c r="AA29" s="443"/>
      <c r="AB29" s="443"/>
      <c r="AC29" s="443"/>
      <c r="AD29" s="443"/>
      <c r="AE29" s="443"/>
      <c r="AF29" s="443"/>
      <c r="AG29" s="443"/>
      <c r="AH29" s="443"/>
      <c r="AI29" s="444"/>
      <c r="AJ29" s="445"/>
      <c r="AK29" s="446"/>
      <c r="AL29" s="446"/>
      <c r="AM29" s="446"/>
      <c r="AN29" s="446"/>
      <c r="AO29" s="447"/>
      <c r="AP29" s="447"/>
      <c r="AQ29" s="448"/>
      <c r="AR29" s="434"/>
      <c r="AS29" s="435"/>
      <c r="AT29" s="435"/>
      <c r="AU29" s="435"/>
      <c r="AV29" s="435"/>
      <c r="AW29" s="435"/>
      <c r="AX29" s="435"/>
      <c r="AY29" s="435"/>
      <c r="AZ29" s="436"/>
      <c r="BA29" s="437" t="str">
        <f t="shared" si="0"/>
        <v/>
      </c>
      <c r="BB29" s="438"/>
      <c r="BC29" s="438"/>
      <c r="BD29" s="438"/>
      <c r="BE29" s="438"/>
      <c r="BF29" s="438"/>
      <c r="BG29" s="438"/>
      <c r="BH29" s="438"/>
      <c r="BI29" s="438"/>
      <c r="BJ29" s="438"/>
      <c r="BK29" s="438"/>
      <c r="BL29" s="438"/>
      <c r="BM29" s="438"/>
      <c r="BN29" s="438"/>
      <c r="BO29" s="438"/>
      <c r="BP29" s="438"/>
      <c r="BQ29" s="438"/>
      <c r="BR29" s="439"/>
    </row>
    <row r="30" spans="1:70" ht="33" customHeight="1">
      <c r="A30" s="440"/>
      <c r="B30" s="441"/>
      <c r="C30" s="441"/>
      <c r="D30" s="441"/>
      <c r="E30" s="441"/>
      <c r="F30" s="441"/>
      <c r="G30" s="441"/>
      <c r="H30" s="449"/>
      <c r="I30" s="450"/>
      <c r="J30" s="450"/>
      <c r="K30" s="451"/>
      <c r="L30" s="441"/>
      <c r="M30" s="441"/>
      <c r="N30" s="441"/>
      <c r="O30" s="441"/>
      <c r="P30" s="442"/>
      <c r="Q30" s="443"/>
      <c r="R30" s="443"/>
      <c r="S30" s="443"/>
      <c r="T30" s="443"/>
      <c r="U30" s="443"/>
      <c r="V30" s="443"/>
      <c r="W30" s="443"/>
      <c r="X30" s="443"/>
      <c r="Y30" s="443"/>
      <c r="Z30" s="443"/>
      <c r="AA30" s="443"/>
      <c r="AB30" s="443"/>
      <c r="AC30" s="443"/>
      <c r="AD30" s="443"/>
      <c r="AE30" s="443"/>
      <c r="AF30" s="443"/>
      <c r="AG30" s="443"/>
      <c r="AH30" s="443"/>
      <c r="AI30" s="444"/>
      <c r="AJ30" s="445"/>
      <c r="AK30" s="446"/>
      <c r="AL30" s="446"/>
      <c r="AM30" s="446"/>
      <c r="AN30" s="446"/>
      <c r="AO30" s="447" t="s">
        <v>117</v>
      </c>
      <c r="AP30" s="447"/>
      <c r="AQ30" s="448"/>
      <c r="AR30" s="434"/>
      <c r="AS30" s="435"/>
      <c r="AT30" s="435"/>
      <c r="AU30" s="435"/>
      <c r="AV30" s="435"/>
      <c r="AW30" s="435"/>
      <c r="AX30" s="435"/>
      <c r="AY30" s="435"/>
      <c r="AZ30" s="436"/>
      <c r="BA30" s="437" t="str">
        <f t="shared" si="0"/>
        <v/>
      </c>
      <c r="BB30" s="438"/>
      <c r="BC30" s="438"/>
      <c r="BD30" s="438"/>
      <c r="BE30" s="438"/>
      <c r="BF30" s="438"/>
      <c r="BG30" s="438"/>
      <c r="BH30" s="438"/>
      <c r="BI30" s="438"/>
      <c r="BJ30" s="438"/>
      <c r="BK30" s="438"/>
      <c r="BL30" s="438"/>
      <c r="BM30" s="438"/>
      <c r="BN30" s="438"/>
      <c r="BO30" s="438"/>
      <c r="BP30" s="438"/>
      <c r="BQ30" s="438"/>
      <c r="BR30" s="439"/>
    </row>
    <row r="31" spans="1:70" ht="33" customHeight="1">
      <c r="A31" s="440"/>
      <c r="B31" s="441"/>
      <c r="C31" s="441"/>
      <c r="D31" s="441"/>
      <c r="E31" s="441"/>
      <c r="F31" s="441"/>
      <c r="G31" s="441"/>
      <c r="H31" s="449"/>
      <c r="I31" s="450"/>
      <c r="J31" s="450"/>
      <c r="K31" s="451"/>
      <c r="L31" s="441"/>
      <c r="M31" s="441"/>
      <c r="N31" s="441"/>
      <c r="O31" s="441"/>
      <c r="P31" s="442"/>
      <c r="Q31" s="443"/>
      <c r="R31" s="443"/>
      <c r="S31" s="443"/>
      <c r="T31" s="443"/>
      <c r="U31" s="443"/>
      <c r="V31" s="443"/>
      <c r="W31" s="443"/>
      <c r="X31" s="443"/>
      <c r="Y31" s="443"/>
      <c r="Z31" s="443"/>
      <c r="AA31" s="443"/>
      <c r="AB31" s="443"/>
      <c r="AC31" s="443"/>
      <c r="AD31" s="443"/>
      <c r="AE31" s="443"/>
      <c r="AF31" s="443"/>
      <c r="AG31" s="443"/>
      <c r="AH31" s="443"/>
      <c r="AI31" s="444"/>
      <c r="AJ31" s="445"/>
      <c r="AK31" s="446"/>
      <c r="AL31" s="446"/>
      <c r="AM31" s="446"/>
      <c r="AN31" s="446"/>
      <c r="AO31" s="447" t="s">
        <v>117</v>
      </c>
      <c r="AP31" s="447"/>
      <c r="AQ31" s="448"/>
      <c r="AR31" s="434"/>
      <c r="AS31" s="435"/>
      <c r="AT31" s="435"/>
      <c r="AU31" s="435"/>
      <c r="AV31" s="435"/>
      <c r="AW31" s="435"/>
      <c r="AX31" s="435"/>
      <c r="AY31" s="435"/>
      <c r="AZ31" s="436"/>
      <c r="BA31" s="437" t="str">
        <f t="shared" si="0"/>
        <v/>
      </c>
      <c r="BB31" s="438"/>
      <c r="BC31" s="438"/>
      <c r="BD31" s="438"/>
      <c r="BE31" s="438"/>
      <c r="BF31" s="438"/>
      <c r="BG31" s="438"/>
      <c r="BH31" s="438"/>
      <c r="BI31" s="438"/>
      <c r="BJ31" s="438"/>
      <c r="BK31" s="438"/>
      <c r="BL31" s="438"/>
      <c r="BM31" s="438"/>
      <c r="BN31" s="438"/>
      <c r="BO31" s="438"/>
      <c r="BP31" s="438"/>
      <c r="BQ31" s="438"/>
      <c r="BR31" s="439"/>
    </row>
    <row r="32" spans="1:70" ht="33" customHeight="1">
      <c r="A32" s="440"/>
      <c r="B32" s="441"/>
      <c r="C32" s="441"/>
      <c r="D32" s="441"/>
      <c r="E32" s="441"/>
      <c r="F32" s="441"/>
      <c r="G32" s="441"/>
      <c r="H32" s="441"/>
      <c r="I32" s="441"/>
      <c r="J32" s="441"/>
      <c r="K32" s="441"/>
      <c r="L32" s="441"/>
      <c r="M32" s="441"/>
      <c r="N32" s="441"/>
      <c r="O32" s="441"/>
      <c r="P32" s="442"/>
      <c r="Q32" s="443"/>
      <c r="R32" s="443"/>
      <c r="S32" s="443"/>
      <c r="T32" s="443"/>
      <c r="U32" s="443"/>
      <c r="V32" s="443"/>
      <c r="W32" s="443"/>
      <c r="X32" s="443"/>
      <c r="Y32" s="443"/>
      <c r="Z32" s="443"/>
      <c r="AA32" s="443"/>
      <c r="AB32" s="443"/>
      <c r="AC32" s="443"/>
      <c r="AD32" s="443"/>
      <c r="AE32" s="443"/>
      <c r="AF32" s="443"/>
      <c r="AG32" s="443"/>
      <c r="AH32" s="443"/>
      <c r="AI32" s="444"/>
      <c r="AJ32" s="445"/>
      <c r="AK32" s="446"/>
      <c r="AL32" s="446"/>
      <c r="AM32" s="446"/>
      <c r="AN32" s="446"/>
      <c r="AO32" s="447" t="s">
        <v>117</v>
      </c>
      <c r="AP32" s="447"/>
      <c r="AQ32" s="448"/>
      <c r="AR32" s="434"/>
      <c r="AS32" s="435"/>
      <c r="AT32" s="435"/>
      <c r="AU32" s="435"/>
      <c r="AV32" s="435"/>
      <c r="AW32" s="435"/>
      <c r="AX32" s="435"/>
      <c r="AY32" s="435"/>
      <c r="AZ32" s="436"/>
      <c r="BA32" s="437" t="str">
        <f t="shared" si="0"/>
        <v/>
      </c>
      <c r="BB32" s="438"/>
      <c r="BC32" s="438"/>
      <c r="BD32" s="438"/>
      <c r="BE32" s="438"/>
      <c r="BF32" s="438"/>
      <c r="BG32" s="438"/>
      <c r="BH32" s="438"/>
      <c r="BI32" s="438"/>
      <c r="BJ32" s="438"/>
      <c r="BK32" s="438"/>
      <c r="BL32" s="438"/>
      <c r="BM32" s="438"/>
      <c r="BN32" s="438"/>
      <c r="BO32" s="438"/>
      <c r="BP32" s="438"/>
      <c r="BQ32" s="438"/>
      <c r="BR32" s="439"/>
    </row>
    <row r="33" spans="1:71" ht="33" customHeight="1" thickBot="1">
      <c r="A33" s="503"/>
      <c r="B33" s="504"/>
      <c r="C33" s="504"/>
      <c r="D33" s="504"/>
      <c r="E33" s="504"/>
      <c r="F33" s="504"/>
      <c r="G33" s="504"/>
      <c r="H33" s="504"/>
      <c r="I33" s="504"/>
      <c r="J33" s="504"/>
      <c r="K33" s="504"/>
      <c r="L33" s="504"/>
      <c r="M33" s="504"/>
      <c r="N33" s="504"/>
      <c r="O33" s="504"/>
      <c r="P33" s="505"/>
      <c r="Q33" s="506"/>
      <c r="R33" s="506"/>
      <c r="S33" s="506"/>
      <c r="T33" s="506"/>
      <c r="U33" s="506"/>
      <c r="V33" s="506"/>
      <c r="W33" s="506"/>
      <c r="X33" s="506"/>
      <c r="Y33" s="506"/>
      <c r="Z33" s="506"/>
      <c r="AA33" s="506"/>
      <c r="AB33" s="506"/>
      <c r="AC33" s="506"/>
      <c r="AD33" s="506"/>
      <c r="AE33" s="506"/>
      <c r="AF33" s="506"/>
      <c r="AG33" s="506"/>
      <c r="AH33" s="506"/>
      <c r="AI33" s="507"/>
      <c r="AJ33" s="508"/>
      <c r="AK33" s="509"/>
      <c r="AL33" s="509"/>
      <c r="AM33" s="509"/>
      <c r="AN33" s="509"/>
      <c r="AO33" s="510" t="s">
        <v>117</v>
      </c>
      <c r="AP33" s="510"/>
      <c r="AQ33" s="511"/>
      <c r="AR33" s="487"/>
      <c r="AS33" s="488"/>
      <c r="AT33" s="488"/>
      <c r="AU33" s="488"/>
      <c r="AV33" s="488"/>
      <c r="AW33" s="488"/>
      <c r="AX33" s="488"/>
      <c r="AY33" s="488"/>
      <c r="AZ33" s="489"/>
      <c r="BA33" s="437" t="str">
        <f>IF(OR($AJ33="",$AR33=""),"",$AJ33*$AR33)</f>
        <v/>
      </c>
      <c r="BB33" s="438"/>
      <c r="BC33" s="438"/>
      <c r="BD33" s="438"/>
      <c r="BE33" s="438"/>
      <c r="BF33" s="438"/>
      <c r="BG33" s="438"/>
      <c r="BH33" s="438"/>
      <c r="BI33" s="438"/>
      <c r="BJ33" s="438"/>
      <c r="BK33" s="438"/>
      <c r="BL33" s="438"/>
      <c r="BM33" s="438"/>
      <c r="BN33" s="438"/>
      <c r="BO33" s="438"/>
      <c r="BP33" s="438"/>
      <c r="BQ33" s="438"/>
      <c r="BR33" s="439"/>
    </row>
    <row r="34" spans="1:71" ht="33" customHeight="1">
      <c r="A34" s="490" t="s">
        <v>102</v>
      </c>
      <c r="B34" s="491"/>
      <c r="C34" s="491"/>
      <c r="D34" s="491"/>
      <c r="E34" s="491"/>
      <c r="F34" s="491"/>
      <c r="G34" s="491"/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/>
      <c r="T34" s="492"/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/>
      <c r="AF34" s="492"/>
      <c r="AG34" s="492"/>
      <c r="AH34" s="492"/>
      <c r="AI34" s="493"/>
      <c r="AJ34" s="494" t="s">
        <v>94</v>
      </c>
      <c r="AK34" s="495"/>
      <c r="AL34" s="495"/>
      <c r="AM34" s="495"/>
      <c r="AN34" s="495"/>
      <c r="AO34" s="495"/>
      <c r="AP34" s="495"/>
      <c r="AQ34" s="496"/>
      <c r="AR34" s="497"/>
      <c r="AS34" s="498"/>
      <c r="AT34" s="498"/>
      <c r="AU34" s="498"/>
      <c r="AV34" s="498"/>
      <c r="AW34" s="498"/>
      <c r="AX34" s="498"/>
      <c r="AY34" s="498"/>
      <c r="AZ34" s="499"/>
      <c r="BA34" s="500">
        <f>SUM(BA26:BR33)</f>
        <v>0</v>
      </c>
      <c r="BB34" s="501"/>
      <c r="BC34" s="501"/>
      <c r="BD34" s="501"/>
      <c r="BE34" s="501"/>
      <c r="BF34" s="501"/>
      <c r="BG34" s="501"/>
      <c r="BH34" s="501"/>
      <c r="BI34" s="501"/>
      <c r="BJ34" s="501"/>
      <c r="BK34" s="501"/>
      <c r="BL34" s="501"/>
      <c r="BM34" s="501"/>
      <c r="BN34" s="501"/>
      <c r="BO34" s="501"/>
      <c r="BP34" s="501"/>
      <c r="BQ34" s="501"/>
      <c r="BR34" s="502"/>
    </row>
    <row r="35" spans="1:71" ht="33" customHeight="1" thickBot="1">
      <c r="A35" s="522"/>
      <c r="B35" s="450"/>
      <c r="C35" s="450"/>
      <c r="D35" s="450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450"/>
      <c r="Z35" s="450"/>
      <c r="AA35" s="450"/>
      <c r="AB35" s="450"/>
      <c r="AC35" s="450"/>
      <c r="AD35" s="450"/>
      <c r="AE35" s="450"/>
      <c r="AF35" s="450"/>
      <c r="AG35" s="450"/>
      <c r="AH35" s="450"/>
      <c r="AI35" s="451"/>
      <c r="AJ35" s="523" t="s">
        <v>30</v>
      </c>
      <c r="AK35" s="524"/>
      <c r="AL35" s="524"/>
      <c r="AM35" s="524"/>
      <c r="AN35" s="524"/>
      <c r="AO35" s="524"/>
      <c r="AP35" s="524"/>
      <c r="AQ35" s="525"/>
      <c r="AR35" s="465"/>
      <c r="AS35" s="466"/>
      <c r="AT35" s="466"/>
      <c r="AU35" s="466"/>
      <c r="AV35" s="466"/>
      <c r="AW35" s="466"/>
      <c r="AX35" s="466"/>
      <c r="AY35" s="466"/>
      <c r="AZ35" s="467"/>
      <c r="BA35" s="468">
        <f>ROUND(BA34*0.08,0)</f>
        <v>0</v>
      </c>
      <c r="BB35" s="469"/>
      <c r="BC35" s="469"/>
      <c r="BD35" s="469"/>
      <c r="BE35" s="469"/>
      <c r="BF35" s="469"/>
      <c r="BG35" s="469"/>
      <c r="BH35" s="469"/>
      <c r="BI35" s="469"/>
      <c r="BJ35" s="469"/>
      <c r="BK35" s="469"/>
      <c r="BL35" s="469"/>
      <c r="BM35" s="469"/>
      <c r="BN35" s="469"/>
      <c r="BO35" s="469"/>
      <c r="BP35" s="469"/>
      <c r="BQ35" s="469"/>
      <c r="BR35" s="470"/>
    </row>
    <row r="36" spans="1:71" s="12" customFormat="1" ht="20.100000000000001" customHeight="1" thickTop="1">
      <c r="A36" s="471"/>
      <c r="B36" s="472"/>
      <c r="C36" s="472"/>
      <c r="D36" s="472"/>
      <c r="E36" s="472"/>
      <c r="F36" s="472"/>
      <c r="G36" s="472"/>
      <c r="H36" s="472"/>
      <c r="I36" s="472"/>
      <c r="J36" s="472"/>
      <c r="K36" s="472"/>
      <c r="L36" s="472"/>
      <c r="M36" s="472"/>
      <c r="N36" s="472"/>
      <c r="O36" s="472"/>
      <c r="P36" s="472"/>
      <c r="Q36" s="472"/>
      <c r="R36" s="472"/>
      <c r="S36" s="472"/>
      <c r="T36" s="472"/>
      <c r="U36" s="472"/>
      <c r="V36" s="472"/>
      <c r="W36" s="472"/>
      <c r="X36" s="472"/>
      <c r="Y36" s="472"/>
      <c r="Z36" s="472"/>
      <c r="AA36" s="472"/>
      <c r="AB36" s="472"/>
      <c r="AC36" s="472"/>
      <c r="AD36" s="472"/>
      <c r="AE36" s="472"/>
      <c r="AF36" s="472"/>
      <c r="AG36" s="472"/>
      <c r="AH36" s="472"/>
      <c r="AI36" s="472"/>
      <c r="AJ36" s="475" t="s">
        <v>132</v>
      </c>
      <c r="AK36" s="476"/>
      <c r="AL36" s="476"/>
      <c r="AM36" s="476"/>
      <c r="AN36" s="476"/>
      <c r="AO36" s="476"/>
      <c r="AP36" s="476"/>
      <c r="AQ36" s="476"/>
      <c r="AR36" s="476"/>
      <c r="AS36" s="476"/>
      <c r="AT36" s="476"/>
      <c r="AU36" s="476"/>
      <c r="AV36" s="476"/>
      <c r="AW36" s="476"/>
      <c r="AX36" s="476"/>
      <c r="AY36" s="476"/>
      <c r="AZ36" s="477"/>
      <c r="BA36" s="481">
        <f>BA34+BA35</f>
        <v>0</v>
      </c>
      <c r="BB36" s="482"/>
      <c r="BC36" s="482"/>
      <c r="BD36" s="482"/>
      <c r="BE36" s="482"/>
      <c r="BF36" s="482"/>
      <c r="BG36" s="482"/>
      <c r="BH36" s="482"/>
      <c r="BI36" s="482"/>
      <c r="BJ36" s="482"/>
      <c r="BK36" s="482"/>
      <c r="BL36" s="482"/>
      <c r="BM36" s="482"/>
      <c r="BN36" s="482"/>
      <c r="BO36" s="482"/>
      <c r="BP36" s="482"/>
      <c r="BQ36" s="482"/>
      <c r="BR36" s="483"/>
      <c r="BS36" s="15"/>
    </row>
    <row r="37" spans="1:71" ht="20.100000000000001" customHeight="1" thickBot="1">
      <c r="A37" s="473"/>
      <c r="B37" s="474"/>
      <c r="C37" s="474"/>
      <c r="D37" s="474"/>
      <c r="E37" s="474"/>
      <c r="F37" s="474"/>
      <c r="G37" s="474"/>
      <c r="H37" s="474"/>
      <c r="I37" s="474"/>
      <c r="J37" s="474"/>
      <c r="K37" s="474"/>
      <c r="L37" s="474"/>
      <c r="M37" s="474"/>
      <c r="N37" s="474"/>
      <c r="O37" s="474"/>
      <c r="P37" s="474"/>
      <c r="Q37" s="474"/>
      <c r="R37" s="474"/>
      <c r="S37" s="474"/>
      <c r="T37" s="474"/>
      <c r="U37" s="474"/>
      <c r="V37" s="474"/>
      <c r="W37" s="474"/>
      <c r="X37" s="474"/>
      <c r="Y37" s="474"/>
      <c r="Z37" s="474"/>
      <c r="AA37" s="474"/>
      <c r="AB37" s="474"/>
      <c r="AC37" s="474"/>
      <c r="AD37" s="474"/>
      <c r="AE37" s="474"/>
      <c r="AF37" s="474"/>
      <c r="AG37" s="474"/>
      <c r="AH37" s="474"/>
      <c r="AI37" s="474"/>
      <c r="AJ37" s="478"/>
      <c r="AK37" s="479"/>
      <c r="AL37" s="479"/>
      <c r="AM37" s="479"/>
      <c r="AN37" s="479"/>
      <c r="AO37" s="479"/>
      <c r="AP37" s="479"/>
      <c r="AQ37" s="479"/>
      <c r="AR37" s="479"/>
      <c r="AS37" s="479"/>
      <c r="AT37" s="479"/>
      <c r="AU37" s="479"/>
      <c r="AV37" s="479"/>
      <c r="AW37" s="479"/>
      <c r="AX37" s="479"/>
      <c r="AY37" s="479"/>
      <c r="AZ37" s="480"/>
      <c r="BA37" s="484"/>
      <c r="BB37" s="485"/>
      <c r="BC37" s="485"/>
      <c r="BD37" s="485"/>
      <c r="BE37" s="485"/>
      <c r="BF37" s="485"/>
      <c r="BG37" s="485"/>
      <c r="BH37" s="485"/>
      <c r="BI37" s="485"/>
      <c r="BJ37" s="485"/>
      <c r="BK37" s="485"/>
      <c r="BL37" s="485"/>
      <c r="BM37" s="485"/>
      <c r="BN37" s="485"/>
      <c r="BO37" s="485"/>
      <c r="BP37" s="485"/>
      <c r="BQ37" s="485"/>
      <c r="BR37" s="486"/>
      <c r="BS37" s="39"/>
    </row>
    <row r="38" spans="1:71" ht="9.9499999999999993" customHeight="1" thickTop="1">
      <c r="A38" s="185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39"/>
      <c r="BA38" s="39"/>
      <c r="BB38" s="40"/>
      <c r="BC38" s="40"/>
      <c r="BD38" s="39"/>
      <c r="BE38" s="39"/>
      <c r="BF38" s="39"/>
      <c r="BG38" s="39"/>
      <c r="BH38" s="39"/>
      <c r="BI38" s="39"/>
      <c r="BJ38" s="19"/>
      <c r="BK38" s="19"/>
      <c r="BL38" s="39"/>
      <c r="BM38" s="39"/>
      <c r="BN38" s="39"/>
      <c r="BO38" s="39"/>
      <c r="BP38" s="39"/>
      <c r="BQ38" s="39"/>
      <c r="BR38" s="19"/>
    </row>
    <row r="39" spans="1:71" ht="20.100000000000001" customHeight="1">
      <c r="A39" s="454" t="s">
        <v>91</v>
      </c>
      <c r="B39" s="454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54"/>
      <c r="Q39" s="454"/>
      <c r="R39" s="454"/>
      <c r="S39" s="454"/>
      <c r="T39" s="454"/>
      <c r="U39" s="454"/>
      <c r="V39" s="454"/>
      <c r="W39" s="454"/>
      <c r="X39" s="454"/>
      <c r="Y39" s="454"/>
      <c r="Z39" s="42"/>
      <c r="AA39" s="43"/>
      <c r="AB39" s="43"/>
      <c r="AC39" s="43"/>
      <c r="AD39" s="43"/>
      <c r="AE39" s="187"/>
      <c r="AF39" s="187"/>
      <c r="AG39" s="455" t="s">
        <v>140</v>
      </c>
      <c r="AH39" s="456"/>
      <c r="AI39" s="464" t="s">
        <v>139</v>
      </c>
      <c r="AJ39" s="461"/>
      <c r="AK39" s="461"/>
      <c r="AL39" s="461"/>
      <c r="AM39" s="461"/>
      <c r="AN39" s="461"/>
      <c r="AO39" s="461" t="s">
        <v>104</v>
      </c>
      <c r="AP39" s="461"/>
      <c r="AQ39" s="461"/>
      <c r="AR39" s="461"/>
      <c r="AS39" s="461"/>
      <c r="AT39" s="461"/>
      <c r="AU39" s="461"/>
      <c r="AV39" s="461"/>
      <c r="AW39" s="461"/>
      <c r="AX39" s="461"/>
      <c r="AY39" s="461"/>
      <c r="AZ39" s="461"/>
      <c r="BA39" s="461"/>
      <c r="BB39" s="461"/>
      <c r="BC39" s="461"/>
      <c r="BD39" s="461"/>
      <c r="BE39" s="461"/>
      <c r="BF39" s="461"/>
      <c r="BG39" s="461" t="s">
        <v>138</v>
      </c>
      <c r="BH39" s="461"/>
      <c r="BI39" s="461"/>
      <c r="BJ39" s="461"/>
      <c r="BK39" s="461"/>
      <c r="BL39" s="461"/>
      <c r="BM39" s="461"/>
      <c r="BN39" s="461"/>
      <c r="BO39" s="461"/>
      <c r="BP39" s="461"/>
      <c r="BQ39" s="461"/>
      <c r="BR39" s="461"/>
    </row>
    <row r="40" spans="1:71" ht="20.100000000000001" customHeight="1">
      <c r="A40" s="454" t="s">
        <v>107</v>
      </c>
      <c r="B40" s="454"/>
      <c r="C40" s="454"/>
      <c r="D40" s="454"/>
      <c r="E40" s="454"/>
      <c r="F40" s="454"/>
      <c r="G40" s="454"/>
      <c r="H40" s="454"/>
      <c r="I40" s="454"/>
      <c r="J40" s="454"/>
      <c r="K40" s="454"/>
      <c r="L40" s="454"/>
      <c r="M40" s="454"/>
      <c r="N40" s="454"/>
      <c r="O40" s="454"/>
      <c r="P40" s="454"/>
      <c r="Q40" s="454"/>
      <c r="R40" s="454"/>
      <c r="S40" s="454"/>
      <c r="T40" s="454"/>
      <c r="U40" s="454"/>
      <c r="V40" s="454"/>
      <c r="W40" s="454"/>
      <c r="X40" s="454"/>
      <c r="Y40" s="454"/>
      <c r="Z40" s="454"/>
      <c r="AA40" s="454"/>
      <c r="AB40" s="454"/>
      <c r="AC40" s="454"/>
      <c r="AD40" s="454"/>
      <c r="AE40" s="187"/>
      <c r="AF40" s="187"/>
      <c r="AG40" s="457"/>
      <c r="AH40" s="458"/>
      <c r="AI40" s="463"/>
      <c r="AJ40" s="452"/>
      <c r="AK40" s="452"/>
      <c r="AL40" s="452"/>
      <c r="AM40" s="452"/>
      <c r="AN40" s="452"/>
      <c r="AO40" s="452"/>
      <c r="AP40" s="452"/>
      <c r="AQ40" s="452"/>
      <c r="AR40" s="452"/>
      <c r="AS40" s="452"/>
      <c r="AT40" s="452"/>
      <c r="AU40" s="452"/>
      <c r="AV40" s="452"/>
      <c r="AW40" s="452"/>
      <c r="AX40" s="452"/>
      <c r="AY40" s="452"/>
      <c r="AZ40" s="452"/>
      <c r="BA40" s="462"/>
      <c r="BB40" s="462"/>
      <c r="BC40" s="462"/>
      <c r="BD40" s="462"/>
      <c r="BE40" s="462"/>
      <c r="BF40" s="462"/>
      <c r="BG40" s="452"/>
      <c r="BH40" s="452"/>
      <c r="BI40" s="452"/>
      <c r="BJ40" s="452"/>
      <c r="BK40" s="452"/>
      <c r="BL40" s="452"/>
      <c r="BM40" s="452"/>
      <c r="BN40" s="452"/>
      <c r="BO40" s="452"/>
      <c r="BP40" s="452"/>
      <c r="BQ40" s="452"/>
      <c r="BR40" s="452"/>
    </row>
    <row r="41" spans="1:71" ht="22.5" customHeight="1">
      <c r="A41" s="186"/>
      <c r="B41" s="186" t="s">
        <v>103</v>
      </c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207"/>
      <c r="AA41" s="43"/>
      <c r="AB41" s="43"/>
      <c r="AC41" s="43"/>
      <c r="AD41" s="43"/>
      <c r="AE41" s="187"/>
      <c r="AF41" s="187"/>
      <c r="AG41" s="457"/>
      <c r="AH41" s="458"/>
      <c r="AI41" s="463"/>
      <c r="AJ41" s="452"/>
      <c r="AK41" s="452"/>
      <c r="AL41" s="452"/>
      <c r="AM41" s="452"/>
      <c r="AN41" s="452"/>
      <c r="AO41" s="452"/>
      <c r="AP41" s="452"/>
      <c r="AQ41" s="452"/>
      <c r="AR41" s="452"/>
      <c r="AS41" s="452"/>
      <c r="AT41" s="452"/>
      <c r="AU41" s="452"/>
      <c r="AV41" s="452"/>
      <c r="AW41" s="452"/>
      <c r="AX41" s="452"/>
      <c r="AY41" s="452"/>
      <c r="AZ41" s="452"/>
      <c r="BA41" s="462"/>
      <c r="BB41" s="462"/>
      <c r="BC41" s="462"/>
      <c r="BD41" s="462"/>
      <c r="BE41" s="462"/>
      <c r="BF41" s="462"/>
      <c r="BG41" s="452"/>
      <c r="BH41" s="452"/>
      <c r="BI41" s="452"/>
      <c r="BJ41" s="452"/>
      <c r="BK41" s="452"/>
      <c r="BL41" s="452"/>
      <c r="BM41" s="452"/>
      <c r="BN41" s="452"/>
      <c r="BO41" s="452"/>
      <c r="BP41" s="452"/>
      <c r="BQ41" s="452"/>
      <c r="BR41" s="452"/>
    </row>
    <row r="42" spans="1:71" ht="5.25" customHeight="1">
      <c r="A42" s="207"/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43"/>
      <c r="AB42" s="43"/>
      <c r="AC42" s="43"/>
      <c r="AD42" s="43"/>
      <c r="AE42" s="187"/>
      <c r="AF42" s="187"/>
      <c r="AG42" s="457"/>
      <c r="AH42" s="458"/>
      <c r="AI42" s="463"/>
      <c r="AJ42" s="452"/>
      <c r="AK42" s="452"/>
      <c r="AL42" s="452"/>
      <c r="AM42" s="452"/>
      <c r="AN42" s="452"/>
      <c r="AO42" s="452"/>
      <c r="AP42" s="452"/>
      <c r="AQ42" s="452"/>
      <c r="AR42" s="452"/>
      <c r="AS42" s="452"/>
      <c r="AT42" s="452"/>
      <c r="AU42" s="452"/>
      <c r="AV42" s="452"/>
      <c r="AW42" s="452"/>
      <c r="AX42" s="452"/>
      <c r="AY42" s="452"/>
      <c r="AZ42" s="452"/>
      <c r="BA42" s="462"/>
      <c r="BB42" s="462"/>
      <c r="BC42" s="462"/>
      <c r="BD42" s="462"/>
      <c r="BE42" s="462"/>
      <c r="BF42" s="462"/>
      <c r="BG42" s="452"/>
      <c r="BH42" s="452"/>
      <c r="BI42" s="452"/>
      <c r="BJ42" s="452"/>
      <c r="BK42" s="452"/>
      <c r="BL42" s="452"/>
      <c r="BM42" s="452"/>
      <c r="BN42" s="452"/>
      <c r="BO42" s="452"/>
      <c r="BP42" s="452"/>
      <c r="BQ42" s="452"/>
      <c r="BR42" s="452"/>
    </row>
    <row r="43" spans="1:71" ht="20.100000000000001" customHeight="1">
      <c r="A43" s="453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3"/>
      <c r="Z43" s="207"/>
      <c r="AA43" s="43"/>
      <c r="AB43" s="43"/>
      <c r="AC43" s="43"/>
      <c r="AD43" s="43"/>
      <c r="AE43" s="187"/>
      <c r="AF43" s="187"/>
      <c r="AG43" s="459"/>
      <c r="AH43" s="460"/>
      <c r="AI43" s="463"/>
      <c r="AJ43" s="452"/>
      <c r="AK43" s="452"/>
      <c r="AL43" s="452"/>
      <c r="AM43" s="452"/>
      <c r="AN43" s="452"/>
      <c r="AO43" s="452"/>
      <c r="AP43" s="452"/>
      <c r="AQ43" s="452"/>
      <c r="AR43" s="452"/>
      <c r="AS43" s="452"/>
      <c r="AT43" s="452"/>
      <c r="AU43" s="452"/>
      <c r="AV43" s="452"/>
      <c r="AW43" s="452"/>
      <c r="AX43" s="452"/>
      <c r="AY43" s="452"/>
      <c r="AZ43" s="452"/>
      <c r="BA43" s="462"/>
      <c r="BB43" s="462"/>
      <c r="BC43" s="462"/>
      <c r="BD43" s="462"/>
      <c r="BE43" s="462"/>
      <c r="BF43" s="462"/>
      <c r="BG43" s="452"/>
      <c r="BH43" s="452"/>
      <c r="BI43" s="452"/>
      <c r="BJ43" s="452"/>
      <c r="BK43" s="452"/>
      <c r="BL43" s="452"/>
      <c r="BM43" s="452"/>
      <c r="BN43" s="452"/>
      <c r="BO43" s="452"/>
      <c r="BP43" s="452"/>
      <c r="BQ43" s="452"/>
      <c r="BR43" s="452"/>
    </row>
    <row r="44" spans="1:71" ht="23.1" customHeight="1">
      <c r="A44" s="207"/>
      <c r="B44" s="207"/>
      <c r="C44" s="207"/>
      <c r="D44" s="207"/>
      <c r="E44" s="207"/>
      <c r="F44" s="207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6"/>
      <c r="AV44" s="46"/>
      <c r="AW44" s="46"/>
      <c r="AX44" s="46"/>
      <c r="AY44" s="46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</row>
    <row r="45" spans="1:71" ht="39.950000000000003" customHeight="1">
      <c r="A45" s="41"/>
      <c r="B45" s="41"/>
      <c r="C45" s="41"/>
      <c r="D45" s="41"/>
      <c r="E45" s="41"/>
      <c r="F45" s="41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38"/>
      <c r="AV45" s="38"/>
      <c r="AW45" s="43"/>
      <c r="AX45" s="43"/>
      <c r="AY45" s="43"/>
    </row>
    <row r="46" spans="1:71" ht="39.950000000000003" customHeight="1">
      <c r="A46" s="207"/>
      <c r="B46" s="207"/>
      <c r="C46" s="207"/>
      <c r="D46" s="207"/>
      <c r="E46" s="207"/>
      <c r="F46" s="207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6"/>
      <c r="AV46" s="46"/>
      <c r="AW46" s="43"/>
      <c r="AX46" s="43"/>
      <c r="AY46" s="43"/>
    </row>
    <row r="47" spans="1:71" ht="39.950000000000003" customHeight="1">
      <c r="A47" s="207"/>
      <c r="B47" s="207"/>
      <c r="C47" s="207"/>
      <c r="D47" s="207"/>
      <c r="E47" s="207"/>
      <c r="F47" s="207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6"/>
      <c r="AV47" s="46"/>
      <c r="AW47" s="47"/>
      <c r="AX47" s="47"/>
      <c r="AY47" s="47"/>
    </row>
    <row r="48" spans="1:71" ht="20.100000000000001" customHeight="1">
      <c r="A48" s="207"/>
      <c r="B48" s="207"/>
      <c r="C48" s="207"/>
      <c r="D48" s="207"/>
      <c r="E48" s="207"/>
      <c r="F48" s="207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6"/>
      <c r="AV48" s="46"/>
      <c r="AW48" s="47"/>
      <c r="AX48" s="47"/>
      <c r="AY48" s="47"/>
    </row>
    <row r="49" spans="1:70" ht="20.100000000000001" customHeight="1">
      <c r="A49" s="207"/>
      <c r="B49" s="207"/>
      <c r="C49" s="207"/>
      <c r="D49" s="207"/>
      <c r="E49" s="207"/>
      <c r="F49" s="207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6"/>
      <c r="AV49" s="46"/>
      <c r="AW49" s="46"/>
      <c r="AX49" s="46"/>
      <c r="AY49" s="46"/>
    </row>
    <row r="50" spans="1:70" s="14" customFormat="1" ht="20.100000000000001" customHeight="1"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0" s="14" customFormat="1" ht="20.100000000000001" customHeight="1"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1:70" s="14" customFormat="1" ht="20.100000000000001" customHeight="1"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1:70" s="14" customFormat="1" ht="20.100000000000001" customHeight="1"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1:70" s="14" customFormat="1" ht="20.100000000000001" customHeight="1"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s="14" customFormat="1" ht="20.100000000000001" customHeight="1"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s="14" customFormat="1" ht="20.100000000000001" customHeight="1"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s="14" customFormat="1" ht="20.100000000000001" customHeight="1"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</sheetData>
  <sheetProtection sheet="1" objects="1" scenarios="1" formatCells="0" insertRows="0"/>
  <dataConsolidate/>
  <mergeCells count="158">
    <mergeCell ref="AO40:AT43"/>
    <mergeCell ref="AU40:AZ43"/>
    <mergeCell ref="BA40:BF43"/>
    <mergeCell ref="BG40:BL43"/>
    <mergeCell ref="BM40:BR43"/>
    <mergeCell ref="A43:Y43"/>
    <mergeCell ref="A36:AI37"/>
    <mergeCell ref="AJ36:AZ37"/>
    <mergeCell ref="BA36:BR37"/>
    <mergeCell ref="A39:Y39"/>
    <mergeCell ref="AG39:AH43"/>
    <mergeCell ref="BG39:BR39"/>
    <mergeCell ref="A40:AD40"/>
    <mergeCell ref="AI40:AN43"/>
    <mergeCell ref="AI39:AN39"/>
    <mergeCell ref="AO39:BF39"/>
    <mergeCell ref="A34:G34"/>
    <mergeCell ref="H34:AI34"/>
    <mergeCell ref="AJ34:AQ34"/>
    <mergeCell ref="AR34:AZ34"/>
    <mergeCell ref="BA34:BR34"/>
    <mergeCell ref="A35:AI35"/>
    <mergeCell ref="AJ35:AQ35"/>
    <mergeCell ref="AR35:AZ35"/>
    <mergeCell ref="BA35:BR35"/>
    <mergeCell ref="AR32:AZ32"/>
    <mergeCell ref="BA32:BR32"/>
    <mergeCell ref="A33:G33"/>
    <mergeCell ref="H33:K33"/>
    <mergeCell ref="L33:O33"/>
    <mergeCell ref="P33:AI33"/>
    <mergeCell ref="AJ33:AN33"/>
    <mergeCell ref="AO33:AQ33"/>
    <mergeCell ref="AR33:AZ33"/>
    <mergeCell ref="BA33:BR33"/>
    <mergeCell ref="A32:G32"/>
    <mergeCell ref="H32:K32"/>
    <mergeCell ref="L32:O32"/>
    <mergeCell ref="P32:AI32"/>
    <mergeCell ref="AJ32:AN32"/>
    <mergeCell ref="AO32:AQ32"/>
    <mergeCell ref="AR30:AZ30"/>
    <mergeCell ref="BA30:BR30"/>
    <mergeCell ref="A31:G31"/>
    <mergeCell ref="H31:K31"/>
    <mergeCell ref="L31:O31"/>
    <mergeCell ref="P31:AI31"/>
    <mergeCell ref="AJ31:AN31"/>
    <mergeCell ref="AO31:AQ31"/>
    <mergeCell ref="AR31:AZ31"/>
    <mergeCell ref="BA31:BR31"/>
    <mergeCell ref="A30:G30"/>
    <mergeCell ref="H30:K30"/>
    <mergeCell ref="L30:O30"/>
    <mergeCell ref="P30:AI30"/>
    <mergeCell ref="AJ30:AN30"/>
    <mergeCell ref="AO30:AQ30"/>
    <mergeCell ref="AR28:AZ28"/>
    <mergeCell ref="BA28:BR28"/>
    <mergeCell ref="A29:G29"/>
    <mergeCell ref="H29:K29"/>
    <mergeCell ref="L29:O29"/>
    <mergeCell ref="P29:AI29"/>
    <mergeCell ref="AJ29:AN29"/>
    <mergeCell ref="AO29:AQ29"/>
    <mergeCell ref="AR29:AZ29"/>
    <mergeCell ref="BA29:BR29"/>
    <mergeCell ref="A28:G28"/>
    <mergeCell ref="H28:K28"/>
    <mergeCell ref="L28:O28"/>
    <mergeCell ref="P28:AI28"/>
    <mergeCell ref="AJ28:AN28"/>
    <mergeCell ref="AO28:AQ28"/>
    <mergeCell ref="AR26:AZ26"/>
    <mergeCell ref="BA26:BR26"/>
    <mergeCell ref="A27:G27"/>
    <mergeCell ref="H27:K27"/>
    <mergeCell ref="L27:O27"/>
    <mergeCell ref="P27:AI27"/>
    <mergeCell ref="AJ27:AN27"/>
    <mergeCell ref="AO27:AQ27"/>
    <mergeCell ref="AR27:AZ27"/>
    <mergeCell ref="BA27:BR27"/>
    <mergeCell ref="A26:G26"/>
    <mergeCell ref="H26:K26"/>
    <mergeCell ref="L26:O26"/>
    <mergeCell ref="P26:AI26"/>
    <mergeCell ref="AJ26:AN26"/>
    <mergeCell ref="AO26:AQ26"/>
    <mergeCell ref="A25:G25"/>
    <mergeCell ref="H25:O25"/>
    <mergeCell ref="P25:AI25"/>
    <mergeCell ref="AJ25:AQ25"/>
    <mergeCell ref="AR25:AZ25"/>
    <mergeCell ref="BA25:BR25"/>
    <mergeCell ref="A21:E21"/>
    <mergeCell ref="F21:I21"/>
    <mergeCell ref="J21:O21"/>
    <mergeCell ref="P21:AI22"/>
    <mergeCell ref="AJ21:AZ22"/>
    <mergeCell ref="BA21:BR22"/>
    <mergeCell ref="A22:E22"/>
    <mergeCell ref="F22:I22"/>
    <mergeCell ref="J22:O22"/>
    <mergeCell ref="BA18:BN19"/>
    <mergeCell ref="BO18:BR19"/>
    <mergeCell ref="A20:O20"/>
    <mergeCell ref="P20:AI20"/>
    <mergeCell ref="AJ20:AZ20"/>
    <mergeCell ref="BA20:BR20"/>
    <mergeCell ref="AJ15:AK15"/>
    <mergeCell ref="AL15:AM15"/>
    <mergeCell ref="AN15:AO15"/>
    <mergeCell ref="AP15:AQ15"/>
    <mergeCell ref="A18:O19"/>
    <mergeCell ref="P18:AE19"/>
    <mergeCell ref="AF18:AI19"/>
    <mergeCell ref="AJ18:AZ19"/>
    <mergeCell ref="A13:Y13"/>
    <mergeCell ref="Z13:AQ13"/>
    <mergeCell ref="AR13:BR13"/>
    <mergeCell ref="A14:G15"/>
    <mergeCell ref="H14:Y15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P14:AQ14"/>
    <mergeCell ref="AR14:BR15"/>
    <mergeCell ref="Z15:AA15"/>
    <mergeCell ref="AB15:AC15"/>
    <mergeCell ref="AD15:AE15"/>
    <mergeCell ref="AF15:AG15"/>
    <mergeCell ref="AH15:AI15"/>
    <mergeCell ref="A11:Y11"/>
    <mergeCell ref="Z11:BR11"/>
    <mergeCell ref="A12:Y12"/>
    <mergeCell ref="Z12:BR12"/>
    <mergeCell ref="A5:W5"/>
    <mergeCell ref="AK7:AR7"/>
    <mergeCell ref="AT7:BM7"/>
    <mergeCell ref="BN7:BR8"/>
    <mergeCell ref="AK8:AR8"/>
    <mergeCell ref="AT8:BM8"/>
    <mergeCell ref="A1:W1"/>
    <mergeCell ref="A2:BR2"/>
    <mergeCell ref="A4:W4"/>
    <mergeCell ref="AT4:AW4"/>
    <mergeCell ref="AX4:BD4"/>
    <mergeCell ref="BE4:BF4"/>
    <mergeCell ref="BG4:BJ4"/>
    <mergeCell ref="BK4:BQ4"/>
    <mergeCell ref="AK9:AR9"/>
    <mergeCell ref="AT9:BK9"/>
  </mergeCells>
  <phoneticPr fontId="2"/>
  <dataValidations count="1">
    <dataValidation type="list" allowBlank="1" showInputMessage="1" showErrorMessage="1" sqref="AO26:AQ33">
      <formula1>"式,台,本,個,枚,ヶ所,セット,丁,Kg,mm,cm,㎡,㎥,m,t,　,"</formula1>
    </dataValidation>
  </dataValidations>
  <printOptions horizontalCentered="1"/>
  <pageMargins left="0" right="0" top="0.11811023622047245" bottom="0" header="0.31496062992125984" footer="3.937007874015748E-2"/>
  <pageSetup paperSize="9" scale="78" orientation="portrait" blackAndWhite="1" cellComments="asDisplayed" r:id="rId1"/>
  <headerFooter>
    <oddHeader xml:space="preserve">&amp;L&amp;"-,太字"&amp;30&amp;K00B050
</oddHeader>
    <oddFooter>&amp;R平成２９年５月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Y57"/>
  <sheetViews>
    <sheetView showGridLines="0" topLeftCell="A31" zoomScale="80" zoomScaleNormal="80" workbookViewId="0">
      <selection activeCell="H26" sqref="H26:K26"/>
    </sheetView>
  </sheetViews>
  <sheetFormatPr defaultRowHeight="13.5"/>
  <cols>
    <col min="1" max="10" width="1.875" style="14" customWidth="1"/>
    <col min="11" max="70" width="1.875" style="1" customWidth="1"/>
    <col min="71" max="71" width="5" style="1" customWidth="1"/>
    <col min="72" max="16384" width="9" style="1"/>
  </cols>
  <sheetData>
    <row r="1" spans="1:77" ht="20.25" customHeight="1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205"/>
    </row>
    <row r="2" spans="1:77" s="3" customFormat="1" ht="54.95" customHeight="1" thickBot="1">
      <c r="A2" s="319" t="s">
        <v>93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19"/>
      <c r="AT2" s="319"/>
      <c r="AU2" s="319"/>
      <c r="AV2" s="319"/>
      <c r="AW2" s="319"/>
      <c r="AX2" s="319"/>
      <c r="AY2" s="319"/>
      <c r="AZ2" s="319"/>
      <c r="BA2" s="319"/>
      <c r="BB2" s="319"/>
      <c r="BC2" s="319"/>
      <c r="BD2" s="319"/>
      <c r="BE2" s="319"/>
      <c r="BF2" s="319"/>
      <c r="BG2" s="319"/>
      <c r="BH2" s="319"/>
      <c r="BI2" s="319"/>
      <c r="BJ2" s="319"/>
      <c r="BK2" s="319"/>
      <c r="BL2" s="319"/>
      <c r="BM2" s="319"/>
      <c r="BN2" s="319"/>
      <c r="BO2" s="319"/>
      <c r="BP2" s="319"/>
      <c r="BQ2" s="319"/>
      <c r="BR2" s="319"/>
      <c r="BS2" s="2"/>
    </row>
    <row r="3" spans="1:77" s="3" customFormat="1" ht="6.95" customHeight="1" thickTop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81"/>
      <c r="AT3" s="181"/>
      <c r="AU3" s="181"/>
      <c r="AV3" s="181"/>
      <c r="AW3" s="181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1:77" ht="35.25" customHeight="1">
      <c r="A4" s="318"/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205"/>
      <c r="AR4" s="182"/>
      <c r="AS4" s="182"/>
      <c r="AT4" s="358" t="s">
        <v>108</v>
      </c>
      <c r="AU4" s="358"/>
      <c r="AV4" s="358"/>
      <c r="AW4" s="358"/>
      <c r="AX4" s="359" t="str">
        <f>IF('請求書(1)'!AX4="","",'請求書(1)'!AX4)</f>
        <v/>
      </c>
      <c r="AY4" s="359"/>
      <c r="AZ4" s="359"/>
      <c r="BA4" s="359"/>
      <c r="BB4" s="359"/>
      <c r="BC4" s="359"/>
      <c r="BD4" s="359"/>
      <c r="BE4" s="360" t="s">
        <v>109</v>
      </c>
      <c r="BF4" s="360"/>
      <c r="BG4" s="359" t="str">
        <f>IF('請求書(1)'!BG4="","",'請求書(1)'!BG4)</f>
        <v/>
      </c>
      <c r="BH4" s="359"/>
      <c r="BI4" s="359"/>
      <c r="BJ4" s="359"/>
      <c r="BK4" s="360" t="s">
        <v>110</v>
      </c>
      <c r="BL4" s="360"/>
      <c r="BM4" s="360"/>
      <c r="BN4" s="360"/>
      <c r="BO4" s="360"/>
      <c r="BP4" s="360"/>
      <c r="BQ4" s="360"/>
      <c r="BR4" s="188"/>
    </row>
    <row r="5" spans="1:77" ht="37.5" customHeight="1">
      <c r="A5" s="373" t="s">
        <v>92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184"/>
      <c r="Y5" s="183"/>
      <c r="Z5" s="183"/>
      <c r="AM5" s="6"/>
      <c r="AN5" s="6"/>
      <c r="AQ5" s="58"/>
      <c r="AR5" s="7"/>
      <c r="AS5" s="7"/>
      <c r="AT5" s="7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8"/>
      <c r="BX5" s="9"/>
      <c r="BY5" s="9"/>
    </row>
    <row r="6" spans="1:77" ht="12.7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M6" s="12"/>
      <c r="AN6" s="12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8"/>
    </row>
    <row r="7" spans="1:77" ht="30" customHeight="1">
      <c r="AI7" s="15"/>
      <c r="AJ7" s="15"/>
      <c r="AK7" s="374" t="s">
        <v>88</v>
      </c>
      <c r="AL7" s="374"/>
      <c r="AM7" s="374"/>
      <c r="AN7" s="374"/>
      <c r="AO7" s="374"/>
      <c r="AP7" s="374"/>
      <c r="AQ7" s="374"/>
      <c r="AR7" s="374"/>
      <c r="AS7" s="208"/>
      <c r="AT7" s="596" t="str">
        <f>IF('請求書(1)'!AT7="","",'請求書(1)'!AT7)</f>
        <v/>
      </c>
      <c r="AU7" s="596"/>
      <c r="AV7" s="596"/>
      <c r="AW7" s="596"/>
      <c r="AX7" s="596"/>
      <c r="AY7" s="596"/>
      <c r="AZ7" s="596"/>
      <c r="BA7" s="596"/>
      <c r="BB7" s="596"/>
      <c r="BC7" s="596"/>
      <c r="BD7" s="596"/>
      <c r="BE7" s="596"/>
      <c r="BF7" s="596"/>
      <c r="BG7" s="596"/>
      <c r="BH7" s="596"/>
      <c r="BI7" s="596"/>
      <c r="BJ7" s="596"/>
      <c r="BK7" s="596"/>
      <c r="BL7" s="596"/>
      <c r="BM7" s="596"/>
      <c r="BN7" s="376" t="s">
        <v>0</v>
      </c>
      <c r="BO7" s="376"/>
      <c r="BP7" s="377"/>
      <c r="BQ7" s="377"/>
      <c r="BR7" s="377"/>
    </row>
    <row r="8" spans="1:77" ht="30" customHeight="1">
      <c r="AH8" s="33"/>
      <c r="AI8" s="15"/>
      <c r="AJ8" s="15"/>
      <c r="AK8" s="379" t="s">
        <v>105</v>
      </c>
      <c r="AL8" s="379"/>
      <c r="AM8" s="379"/>
      <c r="AN8" s="379"/>
      <c r="AO8" s="379"/>
      <c r="AP8" s="379"/>
      <c r="AQ8" s="379"/>
      <c r="AR8" s="379"/>
      <c r="AS8" s="209"/>
      <c r="AT8" s="597" t="str">
        <f>IF('請求書(1)'!AT8="","",'請求書(1)'!AT8)</f>
        <v/>
      </c>
      <c r="AU8" s="597"/>
      <c r="AV8" s="597"/>
      <c r="AW8" s="597"/>
      <c r="AX8" s="597"/>
      <c r="AY8" s="597"/>
      <c r="AZ8" s="597"/>
      <c r="BA8" s="597"/>
      <c r="BB8" s="597"/>
      <c r="BC8" s="597"/>
      <c r="BD8" s="597"/>
      <c r="BE8" s="597"/>
      <c r="BF8" s="597"/>
      <c r="BG8" s="597"/>
      <c r="BH8" s="597"/>
      <c r="BI8" s="597"/>
      <c r="BJ8" s="597"/>
      <c r="BK8" s="597"/>
      <c r="BL8" s="597"/>
      <c r="BM8" s="597"/>
      <c r="BN8" s="378"/>
      <c r="BO8" s="378"/>
      <c r="BP8" s="378"/>
      <c r="BQ8" s="378"/>
      <c r="BR8" s="378"/>
    </row>
    <row r="9" spans="1:77" ht="38.1" customHeight="1">
      <c r="AK9" s="305" t="s">
        <v>100</v>
      </c>
      <c r="AL9" s="305"/>
      <c r="AM9" s="305"/>
      <c r="AN9" s="305"/>
      <c r="AO9" s="305"/>
      <c r="AP9" s="305"/>
      <c r="AQ9" s="305"/>
      <c r="AR9" s="305"/>
      <c r="AS9" s="206"/>
      <c r="AT9" s="361" t="str">
        <f>IF('請求書(1)'!AT9="","",'請求書(1)'!AT9)</f>
        <v/>
      </c>
      <c r="AU9" s="361"/>
      <c r="AV9" s="361"/>
      <c r="AW9" s="361"/>
      <c r="AX9" s="361"/>
      <c r="AY9" s="361"/>
      <c r="AZ9" s="361"/>
      <c r="BA9" s="361"/>
      <c r="BB9" s="361"/>
      <c r="BC9" s="361"/>
      <c r="BD9" s="361"/>
      <c r="BE9" s="361"/>
      <c r="BF9" s="361"/>
      <c r="BG9" s="361"/>
      <c r="BH9" s="361"/>
      <c r="BI9" s="361"/>
      <c r="BJ9" s="361"/>
      <c r="BK9" s="361"/>
      <c r="BL9" s="190"/>
      <c r="BM9" s="190"/>
      <c r="BN9" s="190"/>
      <c r="BO9" s="190"/>
      <c r="BP9" s="190"/>
      <c r="BQ9" s="190"/>
      <c r="BR9" s="190"/>
    </row>
    <row r="10" spans="1:77" ht="9.75" customHeight="1" thickBot="1"/>
    <row r="11" spans="1:77" ht="24.95" customHeight="1" thickTop="1">
      <c r="A11" s="362" t="s">
        <v>106</v>
      </c>
      <c r="B11" s="363"/>
      <c r="C11" s="363"/>
      <c r="D11" s="363"/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63"/>
      <c r="P11" s="363"/>
      <c r="Q11" s="363"/>
      <c r="R11" s="363"/>
      <c r="S11" s="363"/>
      <c r="T11" s="363"/>
      <c r="U11" s="363"/>
      <c r="V11" s="363"/>
      <c r="W11" s="363"/>
      <c r="X11" s="363"/>
      <c r="Y11" s="364"/>
      <c r="Z11" s="365" t="s">
        <v>101</v>
      </c>
      <c r="AA11" s="363"/>
      <c r="AB11" s="363"/>
      <c r="AC11" s="363"/>
      <c r="AD11" s="363"/>
      <c r="AE11" s="363"/>
      <c r="AF11" s="363"/>
      <c r="AG11" s="363"/>
      <c r="AH11" s="363"/>
      <c r="AI11" s="363"/>
      <c r="AJ11" s="363"/>
      <c r="AK11" s="363"/>
      <c r="AL11" s="363"/>
      <c r="AM11" s="363"/>
      <c r="AN11" s="363"/>
      <c r="AO11" s="363"/>
      <c r="AP11" s="363"/>
      <c r="AQ11" s="363"/>
      <c r="AR11" s="363"/>
      <c r="AS11" s="363"/>
      <c r="AT11" s="363"/>
      <c r="AU11" s="363"/>
      <c r="AV11" s="363"/>
      <c r="AW11" s="363"/>
      <c r="AX11" s="363"/>
      <c r="AY11" s="363"/>
      <c r="AZ11" s="363"/>
      <c r="BA11" s="363"/>
      <c r="BB11" s="363"/>
      <c r="BC11" s="363"/>
      <c r="BD11" s="363"/>
      <c r="BE11" s="363"/>
      <c r="BF11" s="363"/>
      <c r="BG11" s="363"/>
      <c r="BH11" s="363"/>
      <c r="BI11" s="363"/>
      <c r="BJ11" s="363"/>
      <c r="BK11" s="363"/>
      <c r="BL11" s="363"/>
      <c r="BM11" s="363"/>
      <c r="BN11" s="363"/>
      <c r="BO11" s="363"/>
      <c r="BP11" s="363"/>
      <c r="BQ11" s="363"/>
      <c r="BR11" s="366"/>
    </row>
    <row r="12" spans="1:77" ht="39.950000000000003" customHeight="1" thickBot="1">
      <c r="A12" s="367"/>
      <c r="B12" s="368"/>
      <c r="C12" s="368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68"/>
      <c r="Q12" s="368"/>
      <c r="R12" s="368"/>
      <c r="S12" s="368"/>
      <c r="T12" s="368"/>
      <c r="U12" s="368"/>
      <c r="V12" s="368"/>
      <c r="W12" s="368"/>
      <c r="X12" s="368"/>
      <c r="Y12" s="369"/>
      <c r="Z12" s="370"/>
      <c r="AA12" s="371"/>
      <c r="AB12" s="371"/>
      <c r="AC12" s="371"/>
      <c r="AD12" s="371"/>
      <c r="AE12" s="371"/>
      <c r="AF12" s="371"/>
      <c r="AG12" s="371"/>
      <c r="AH12" s="371"/>
      <c r="AI12" s="371"/>
      <c r="AJ12" s="371"/>
      <c r="AK12" s="371"/>
      <c r="AL12" s="371"/>
      <c r="AM12" s="371"/>
      <c r="AN12" s="371"/>
      <c r="AO12" s="371"/>
      <c r="AP12" s="371"/>
      <c r="AQ12" s="371"/>
      <c r="AR12" s="371"/>
      <c r="AS12" s="371"/>
      <c r="AT12" s="371"/>
      <c r="AU12" s="371"/>
      <c r="AV12" s="371"/>
      <c r="AW12" s="371"/>
      <c r="AX12" s="371"/>
      <c r="AY12" s="371"/>
      <c r="AZ12" s="371"/>
      <c r="BA12" s="371"/>
      <c r="BB12" s="371"/>
      <c r="BC12" s="371"/>
      <c r="BD12" s="371"/>
      <c r="BE12" s="371"/>
      <c r="BF12" s="371"/>
      <c r="BG12" s="371"/>
      <c r="BH12" s="371"/>
      <c r="BI12" s="371"/>
      <c r="BJ12" s="371"/>
      <c r="BK12" s="371"/>
      <c r="BL12" s="371"/>
      <c r="BM12" s="371"/>
      <c r="BN12" s="371"/>
      <c r="BO12" s="371"/>
      <c r="BP12" s="371"/>
      <c r="BQ12" s="371"/>
      <c r="BR12" s="372"/>
    </row>
    <row r="13" spans="1:77" ht="24.95" customHeight="1" thickTop="1">
      <c r="A13" s="389" t="s">
        <v>90</v>
      </c>
      <c r="B13" s="390"/>
      <c r="C13" s="390"/>
      <c r="D13" s="390"/>
      <c r="E13" s="390"/>
      <c r="F13" s="390"/>
      <c r="G13" s="390"/>
      <c r="H13" s="390"/>
      <c r="I13" s="390"/>
      <c r="J13" s="390"/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1"/>
      <c r="Z13" s="598" t="s">
        <v>95</v>
      </c>
      <c r="AA13" s="599"/>
      <c r="AB13" s="599"/>
      <c r="AC13" s="599"/>
      <c r="AD13" s="599"/>
      <c r="AE13" s="599"/>
      <c r="AF13" s="599"/>
      <c r="AG13" s="599"/>
      <c r="AH13" s="599"/>
      <c r="AI13" s="599"/>
      <c r="AJ13" s="599"/>
      <c r="AK13" s="599"/>
      <c r="AL13" s="599"/>
      <c r="AM13" s="599"/>
      <c r="AN13" s="599"/>
      <c r="AO13" s="599"/>
      <c r="AP13" s="599"/>
      <c r="AQ13" s="600"/>
      <c r="AR13" s="390" t="s">
        <v>89</v>
      </c>
      <c r="AS13" s="390"/>
      <c r="AT13" s="390"/>
      <c r="AU13" s="390"/>
      <c r="AV13" s="390"/>
      <c r="AW13" s="390"/>
      <c r="AX13" s="390"/>
      <c r="AY13" s="390"/>
      <c r="AZ13" s="390"/>
      <c r="BA13" s="390"/>
      <c r="BB13" s="390"/>
      <c r="BC13" s="390"/>
      <c r="BD13" s="390"/>
      <c r="BE13" s="390"/>
      <c r="BF13" s="390"/>
      <c r="BG13" s="390"/>
      <c r="BH13" s="390"/>
      <c r="BI13" s="390"/>
      <c r="BJ13" s="390"/>
      <c r="BK13" s="390"/>
      <c r="BL13" s="390"/>
      <c r="BM13" s="390"/>
      <c r="BN13" s="390"/>
      <c r="BO13" s="390"/>
      <c r="BP13" s="390"/>
      <c r="BQ13" s="390"/>
      <c r="BR13" s="391"/>
    </row>
    <row r="14" spans="1:77" ht="23.25" customHeight="1">
      <c r="A14" s="293" t="s">
        <v>99</v>
      </c>
      <c r="B14" s="294"/>
      <c r="C14" s="294"/>
      <c r="D14" s="294"/>
      <c r="E14" s="294"/>
      <c r="F14" s="294"/>
      <c r="G14" s="395"/>
      <c r="H14" s="614">
        <f>SUM(BA21,BA36)</f>
        <v>0</v>
      </c>
      <c r="I14" s="615"/>
      <c r="J14" s="615"/>
      <c r="K14" s="615"/>
      <c r="L14" s="615"/>
      <c r="M14" s="615"/>
      <c r="N14" s="615"/>
      <c r="O14" s="615"/>
      <c r="P14" s="615"/>
      <c r="Q14" s="615"/>
      <c r="R14" s="615"/>
      <c r="S14" s="615"/>
      <c r="T14" s="615"/>
      <c r="U14" s="615"/>
      <c r="V14" s="615"/>
      <c r="W14" s="615"/>
      <c r="X14" s="615"/>
      <c r="Y14" s="616"/>
      <c r="Z14" s="403"/>
      <c r="AA14" s="404"/>
      <c r="AB14" s="404"/>
      <c r="AC14" s="404"/>
      <c r="AD14" s="405" t="s">
        <v>85</v>
      </c>
      <c r="AE14" s="406"/>
      <c r="AF14" s="407"/>
      <c r="AG14" s="408"/>
      <c r="AH14" s="409"/>
      <c r="AI14" s="404"/>
      <c r="AJ14" s="405" t="s">
        <v>6</v>
      </c>
      <c r="AK14" s="406"/>
      <c r="AL14" s="407"/>
      <c r="AM14" s="408"/>
      <c r="AN14" s="409"/>
      <c r="AO14" s="404"/>
      <c r="AP14" s="405" t="s">
        <v>7</v>
      </c>
      <c r="AQ14" s="412"/>
      <c r="AR14" s="413"/>
      <c r="AS14" s="413"/>
      <c r="AT14" s="413"/>
      <c r="AU14" s="413"/>
      <c r="AV14" s="413"/>
      <c r="AW14" s="413"/>
      <c r="AX14" s="413"/>
      <c r="AY14" s="413"/>
      <c r="AZ14" s="413"/>
      <c r="BA14" s="413"/>
      <c r="BB14" s="413"/>
      <c r="BC14" s="413"/>
      <c r="BD14" s="413"/>
      <c r="BE14" s="413"/>
      <c r="BF14" s="413"/>
      <c r="BG14" s="413"/>
      <c r="BH14" s="413"/>
      <c r="BI14" s="413"/>
      <c r="BJ14" s="413"/>
      <c r="BK14" s="413"/>
      <c r="BL14" s="413"/>
      <c r="BM14" s="413"/>
      <c r="BN14" s="413"/>
      <c r="BO14" s="413"/>
      <c r="BP14" s="413"/>
      <c r="BQ14" s="413"/>
      <c r="BR14" s="414"/>
    </row>
    <row r="15" spans="1:77" ht="35.1" customHeight="1" thickBot="1">
      <c r="A15" s="295"/>
      <c r="B15" s="296"/>
      <c r="C15" s="296"/>
      <c r="D15" s="296"/>
      <c r="E15" s="296"/>
      <c r="F15" s="296"/>
      <c r="G15" s="396"/>
      <c r="H15" s="617"/>
      <c r="I15" s="618"/>
      <c r="J15" s="618"/>
      <c r="K15" s="618"/>
      <c r="L15" s="618"/>
      <c r="M15" s="618"/>
      <c r="N15" s="618"/>
      <c r="O15" s="618"/>
      <c r="P15" s="618"/>
      <c r="Q15" s="618"/>
      <c r="R15" s="618"/>
      <c r="S15" s="618"/>
      <c r="T15" s="618"/>
      <c r="U15" s="618"/>
      <c r="V15" s="618"/>
      <c r="W15" s="618"/>
      <c r="X15" s="618"/>
      <c r="Y15" s="619"/>
      <c r="Z15" s="381"/>
      <c r="AA15" s="382"/>
      <c r="AB15" s="382"/>
      <c r="AC15" s="382"/>
      <c r="AD15" s="383"/>
      <c r="AE15" s="384"/>
      <c r="AF15" s="385"/>
      <c r="AG15" s="386"/>
      <c r="AH15" s="387"/>
      <c r="AI15" s="388"/>
      <c r="AJ15" s="388"/>
      <c r="AK15" s="410"/>
      <c r="AL15" s="385"/>
      <c r="AM15" s="386"/>
      <c r="AN15" s="387"/>
      <c r="AO15" s="388"/>
      <c r="AP15" s="388"/>
      <c r="AQ15" s="411"/>
      <c r="AR15" s="415"/>
      <c r="AS15" s="415"/>
      <c r="AT15" s="415"/>
      <c r="AU15" s="415"/>
      <c r="AV15" s="415"/>
      <c r="AW15" s="415"/>
      <c r="AX15" s="415"/>
      <c r="AY15" s="415"/>
      <c r="AZ15" s="415"/>
      <c r="BA15" s="415"/>
      <c r="BB15" s="415"/>
      <c r="BC15" s="415"/>
      <c r="BD15" s="415"/>
      <c r="BE15" s="415"/>
      <c r="BF15" s="415"/>
      <c r="BG15" s="415"/>
      <c r="BH15" s="415"/>
      <c r="BI15" s="415"/>
      <c r="BJ15" s="415"/>
      <c r="BK15" s="415"/>
      <c r="BL15" s="415"/>
      <c r="BM15" s="415"/>
      <c r="BN15" s="415"/>
      <c r="BO15" s="415"/>
      <c r="BP15" s="415"/>
      <c r="BQ15" s="415"/>
      <c r="BR15" s="416"/>
    </row>
    <row r="16" spans="1:77" ht="8.1" customHeight="1" thickTop="1"/>
    <row r="17" spans="1:70" ht="35.1" customHeight="1" thickBot="1">
      <c r="B17" s="198" t="s">
        <v>96</v>
      </c>
      <c r="E17" s="79"/>
      <c r="F17" s="79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</row>
    <row r="18" spans="1:70" ht="21.95" customHeight="1" thickTop="1">
      <c r="A18" s="531" t="s">
        <v>62</v>
      </c>
      <c r="B18" s="532"/>
      <c r="C18" s="532"/>
      <c r="D18" s="532"/>
      <c r="E18" s="532"/>
      <c r="F18" s="532"/>
      <c r="G18" s="532"/>
      <c r="H18" s="532"/>
      <c r="I18" s="532"/>
      <c r="J18" s="532"/>
      <c r="K18" s="532"/>
      <c r="L18" s="532"/>
      <c r="M18" s="532"/>
      <c r="N18" s="532"/>
      <c r="O18" s="532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526" t="s">
        <v>63</v>
      </c>
      <c r="AG18" s="526"/>
      <c r="AH18" s="526"/>
      <c r="AI18" s="527"/>
      <c r="AJ18" s="336" t="s">
        <v>128</v>
      </c>
      <c r="AK18" s="337"/>
      <c r="AL18" s="337"/>
      <c r="AM18" s="337"/>
      <c r="AN18" s="337"/>
      <c r="AO18" s="337"/>
      <c r="AP18" s="337"/>
      <c r="AQ18" s="337"/>
      <c r="AR18" s="337"/>
      <c r="AS18" s="337"/>
      <c r="AT18" s="337"/>
      <c r="AU18" s="337"/>
      <c r="AV18" s="337"/>
      <c r="AW18" s="337"/>
      <c r="AX18" s="337"/>
      <c r="AY18" s="337"/>
      <c r="AZ18" s="337"/>
      <c r="BA18" s="334"/>
      <c r="BB18" s="334"/>
      <c r="BC18" s="334"/>
      <c r="BD18" s="334"/>
      <c r="BE18" s="334"/>
      <c r="BF18" s="334"/>
      <c r="BG18" s="334"/>
      <c r="BH18" s="334"/>
      <c r="BI18" s="334"/>
      <c r="BJ18" s="334"/>
      <c r="BK18" s="334"/>
      <c r="BL18" s="334"/>
      <c r="BM18" s="334"/>
      <c r="BN18" s="334"/>
      <c r="BO18" s="330" t="s">
        <v>63</v>
      </c>
      <c r="BP18" s="330"/>
      <c r="BQ18" s="330"/>
      <c r="BR18" s="331"/>
    </row>
    <row r="19" spans="1:70" ht="21.95" customHeight="1" thickBot="1">
      <c r="A19" s="533"/>
      <c r="B19" s="534"/>
      <c r="C19" s="534"/>
      <c r="D19" s="534"/>
      <c r="E19" s="534"/>
      <c r="F19" s="534"/>
      <c r="G19" s="534"/>
      <c r="H19" s="534"/>
      <c r="I19" s="534"/>
      <c r="J19" s="534"/>
      <c r="K19" s="534"/>
      <c r="L19" s="534"/>
      <c r="M19" s="534"/>
      <c r="N19" s="534"/>
      <c r="O19" s="534"/>
      <c r="P19" s="357"/>
      <c r="Q19" s="357"/>
      <c r="R19" s="357"/>
      <c r="S19" s="357"/>
      <c r="T19" s="357"/>
      <c r="U19" s="357"/>
      <c r="V19" s="357"/>
      <c r="W19" s="357"/>
      <c r="X19" s="357"/>
      <c r="Y19" s="357"/>
      <c r="Z19" s="357"/>
      <c r="AA19" s="357"/>
      <c r="AB19" s="357"/>
      <c r="AC19" s="357"/>
      <c r="AD19" s="357"/>
      <c r="AE19" s="357"/>
      <c r="AF19" s="528"/>
      <c r="AG19" s="528"/>
      <c r="AH19" s="528"/>
      <c r="AI19" s="529"/>
      <c r="AJ19" s="338"/>
      <c r="AK19" s="339"/>
      <c r="AL19" s="339"/>
      <c r="AM19" s="339"/>
      <c r="AN19" s="339"/>
      <c r="AO19" s="339"/>
      <c r="AP19" s="339"/>
      <c r="AQ19" s="339"/>
      <c r="AR19" s="339"/>
      <c r="AS19" s="339"/>
      <c r="AT19" s="339"/>
      <c r="AU19" s="339"/>
      <c r="AV19" s="339"/>
      <c r="AW19" s="339"/>
      <c r="AX19" s="339"/>
      <c r="AY19" s="339"/>
      <c r="AZ19" s="339"/>
      <c r="BA19" s="335"/>
      <c r="BB19" s="335"/>
      <c r="BC19" s="335"/>
      <c r="BD19" s="335"/>
      <c r="BE19" s="335"/>
      <c r="BF19" s="335"/>
      <c r="BG19" s="335"/>
      <c r="BH19" s="335"/>
      <c r="BI19" s="335"/>
      <c r="BJ19" s="335"/>
      <c r="BK19" s="335"/>
      <c r="BL19" s="335"/>
      <c r="BM19" s="335"/>
      <c r="BN19" s="335"/>
      <c r="BO19" s="332"/>
      <c r="BP19" s="332"/>
      <c r="BQ19" s="332"/>
      <c r="BR19" s="333"/>
    </row>
    <row r="20" spans="1:70" ht="35.1" customHeight="1" thickTop="1">
      <c r="A20" s="530" t="s">
        <v>10</v>
      </c>
      <c r="B20" s="290"/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1"/>
      <c r="P20" s="289" t="s">
        <v>134</v>
      </c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1"/>
      <c r="AJ20" s="289" t="s">
        <v>135</v>
      </c>
      <c r="AK20" s="290"/>
      <c r="AL20" s="290"/>
      <c r="AM20" s="290"/>
      <c r="AN20" s="290"/>
      <c r="AO20" s="290"/>
      <c r="AP20" s="290"/>
      <c r="AQ20" s="290"/>
      <c r="AR20" s="290"/>
      <c r="AS20" s="290"/>
      <c r="AT20" s="290"/>
      <c r="AU20" s="290"/>
      <c r="AV20" s="290"/>
      <c r="AW20" s="290"/>
      <c r="AX20" s="290"/>
      <c r="AY20" s="290"/>
      <c r="AZ20" s="290"/>
      <c r="BA20" s="327" t="s">
        <v>133</v>
      </c>
      <c r="BB20" s="328"/>
      <c r="BC20" s="328"/>
      <c r="BD20" s="328"/>
      <c r="BE20" s="328"/>
      <c r="BF20" s="328"/>
      <c r="BG20" s="328"/>
      <c r="BH20" s="328"/>
      <c r="BI20" s="328"/>
      <c r="BJ20" s="328"/>
      <c r="BK20" s="328"/>
      <c r="BL20" s="328"/>
      <c r="BM20" s="328"/>
      <c r="BN20" s="328"/>
      <c r="BO20" s="328"/>
      <c r="BP20" s="328"/>
      <c r="BQ20" s="328"/>
      <c r="BR20" s="329"/>
    </row>
    <row r="21" spans="1:70" s="12" customFormat="1" ht="21.95" customHeight="1">
      <c r="A21" s="515" t="s">
        <v>129</v>
      </c>
      <c r="B21" s="516"/>
      <c r="C21" s="516"/>
      <c r="D21" s="516"/>
      <c r="E21" s="516"/>
      <c r="F21" s="601"/>
      <c r="G21" s="601"/>
      <c r="H21" s="601"/>
      <c r="I21" s="601"/>
      <c r="J21" s="512" t="s">
        <v>137</v>
      </c>
      <c r="K21" s="512"/>
      <c r="L21" s="512"/>
      <c r="M21" s="512"/>
      <c r="N21" s="512"/>
      <c r="O21" s="513"/>
      <c r="P21" s="602"/>
      <c r="Q21" s="603"/>
      <c r="R21" s="603"/>
      <c r="S21" s="603"/>
      <c r="T21" s="603"/>
      <c r="U21" s="603"/>
      <c r="V21" s="603"/>
      <c r="W21" s="603"/>
      <c r="X21" s="603"/>
      <c r="Y21" s="603"/>
      <c r="Z21" s="603"/>
      <c r="AA21" s="603"/>
      <c r="AB21" s="603"/>
      <c r="AC21" s="603"/>
      <c r="AD21" s="603"/>
      <c r="AE21" s="603"/>
      <c r="AF21" s="603"/>
      <c r="AG21" s="603"/>
      <c r="AH21" s="603"/>
      <c r="AI21" s="604"/>
      <c r="AJ21" s="346" t="str">
        <f>IF(P21="","",ROUND(P21*0.08,0))</f>
        <v/>
      </c>
      <c r="AK21" s="347"/>
      <c r="AL21" s="347"/>
      <c r="AM21" s="347"/>
      <c r="AN21" s="347"/>
      <c r="AO21" s="347"/>
      <c r="AP21" s="347"/>
      <c r="AQ21" s="347"/>
      <c r="AR21" s="347"/>
      <c r="AS21" s="347"/>
      <c r="AT21" s="347"/>
      <c r="AU21" s="347"/>
      <c r="AV21" s="347"/>
      <c r="AW21" s="347"/>
      <c r="AX21" s="347"/>
      <c r="AY21" s="347"/>
      <c r="AZ21" s="347"/>
      <c r="BA21" s="340" t="str">
        <f>IF(P21="","",(P21+AJ21))</f>
        <v/>
      </c>
      <c r="BB21" s="341"/>
      <c r="BC21" s="341"/>
      <c r="BD21" s="341"/>
      <c r="BE21" s="341"/>
      <c r="BF21" s="341"/>
      <c r="BG21" s="341"/>
      <c r="BH21" s="341"/>
      <c r="BI21" s="341"/>
      <c r="BJ21" s="341"/>
      <c r="BK21" s="341"/>
      <c r="BL21" s="341"/>
      <c r="BM21" s="341"/>
      <c r="BN21" s="341"/>
      <c r="BO21" s="341"/>
      <c r="BP21" s="341"/>
      <c r="BQ21" s="341"/>
      <c r="BR21" s="342"/>
    </row>
    <row r="22" spans="1:70" ht="21.95" customHeight="1" thickBot="1">
      <c r="A22" s="608"/>
      <c r="B22" s="609"/>
      <c r="C22" s="609"/>
      <c r="D22" s="609"/>
      <c r="E22" s="609"/>
      <c r="F22" s="517"/>
      <c r="G22" s="517"/>
      <c r="H22" s="517"/>
      <c r="I22" s="517"/>
      <c r="J22" s="610" t="s">
        <v>136</v>
      </c>
      <c r="K22" s="610"/>
      <c r="L22" s="610"/>
      <c r="M22" s="610"/>
      <c r="N22" s="610"/>
      <c r="O22" s="611"/>
      <c r="P22" s="605"/>
      <c r="Q22" s="606"/>
      <c r="R22" s="606"/>
      <c r="S22" s="606"/>
      <c r="T22" s="606"/>
      <c r="U22" s="606"/>
      <c r="V22" s="606"/>
      <c r="W22" s="606"/>
      <c r="X22" s="606"/>
      <c r="Y22" s="606"/>
      <c r="Z22" s="606"/>
      <c r="AA22" s="606"/>
      <c r="AB22" s="606"/>
      <c r="AC22" s="606"/>
      <c r="AD22" s="606"/>
      <c r="AE22" s="606"/>
      <c r="AF22" s="606"/>
      <c r="AG22" s="606"/>
      <c r="AH22" s="606"/>
      <c r="AI22" s="607"/>
      <c r="AJ22" s="348"/>
      <c r="AK22" s="349"/>
      <c r="AL22" s="349"/>
      <c r="AM22" s="349"/>
      <c r="AN22" s="349"/>
      <c r="AO22" s="349"/>
      <c r="AP22" s="349"/>
      <c r="AQ22" s="349"/>
      <c r="AR22" s="349"/>
      <c r="AS22" s="349"/>
      <c r="AT22" s="349"/>
      <c r="AU22" s="349"/>
      <c r="AV22" s="349"/>
      <c r="AW22" s="349"/>
      <c r="AX22" s="349"/>
      <c r="AY22" s="349"/>
      <c r="AZ22" s="349"/>
      <c r="BA22" s="343"/>
      <c r="BB22" s="344"/>
      <c r="BC22" s="344"/>
      <c r="BD22" s="344"/>
      <c r="BE22" s="344"/>
      <c r="BF22" s="344"/>
      <c r="BG22" s="344"/>
      <c r="BH22" s="344"/>
      <c r="BI22" s="344"/>
      <c r="BJ22" s="344"/>
      <c r="BK22" s="344"/>
      <c r="BL22" s="344"/>
      <c r="BM22" s="344"/>
      <c r="BN22" s="344"/>
      <c r="BO22" s="344"/>
      <c r="BP22" s="344"/>
      <c r="BQ22" s="344"/>
      <c r="BR22" s="345"/>
    </row>
    <row r="23" spans="1:70" ht="8.1" customHeight="1" thickTop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14"/>
      <c r="L23" s="14"/>
      <c r="M23" s="14"/>
      <c r="N23" s="14"/>
      <c r="O23" s="14"/>
      <c r="P23" s="14"/>
      <c r="Q23" s="35"/>
      <c r="R23" s="35"/>
      <c r="S23" s="14"/>
      <c r="T23" s="14"/>
      <c r="U23" s="14"/>
      <c r="V23" s="14"/>
      <c r="W23" s="14"/>
      <c r="X23" s="14"/>
      <c r="Y23" s="36"/>
      <c r="Z23" s="36"/>
      <c r="AA23" s="36"/>
      <c r="AB23" s="36"/>
      <c r="AC23" s="34"/>
      <c r="AD23" s="34"/>
      <c r="AE23" s="34"/>
      <c r="AF23" s="34"/>
      <c r="AG23" s="14"/>
      <c r="AH23" s="14"/>
      <c r="AI23" s="14"/>
      <c r="AJ23" s="14"/>
      <c r="AK23" s="35"/>
      <c r="AL23" s="35"/>
      <c r="AM23" s="14"/>
      <c r="AN23" s="14"/>
      <c r="AO23" s="14"/>
      <c r="AP23" s="14"/>
      <c r="AQ23" s="14"/>
      <c r="AR23" s="36"/>
      <c r="AS23" s="36"/>
      <c r="AT23" s="36"/>
      <c r="AU23" s="14"/>
      <c r="AV23" s="14"/>
      <c r="AW23" s="14"/>
      <c r="AX23" s="36"/>
      <c r="AY23" s="36"/>
      <c r="AZ23" s="14"/>
      <c r="BA23" s="14"/>
      <c r="BB23" s="35"/>
      <c r="BC23" s="35"/>
      <c r="BD23" s="14"/>
      <c r="BE23" s="14"/>
      <c r="BF23" s="14"/>
      <c r="BG23" s="14"/>
      <c r="BH23" s="14"/>
      <c r="BI23" s="14"/>
      <c r="BJ23" s="36"/>
      <c r="BK23" s="36"/>
      <c r="BL23" s="14"/>
      <c r="BM23" s="14"/>
      <c r="BN23" s="14"/>
      <c r="BO23" s="14"/>
      <c r="BP23" s="14"/>
      <c r="BQ23" s="14"/>
      <c r="BR23" s="36"/>
    </row>
    <row r="24" spans="1:70" ht="35.1" customHeight="1" thickBot="1">
      <c r="B24" s="197" t="s">
        <v>97</v>
      </c>
      <c r="E24" s="79"/>
      <c r="F24" s="79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</row>
    <row r="25" spans="1:70" s="12" customFormat="1" ht="33" customHeight="1" thickTop="1">
      <c r="A25" s="433" t="s">
        <v>23</v>
      </c>
      <c r="B25" s="265"/>
      <c r="C25" s="265"/>
      <c r="D25" s="265"/>
      <c r="E25" s="265"/>
      <c r="F25" s="265"/>
      <c r="G25" s="265"/>
      <c r="H25" s="265" t="s">
        <v>24</v>
      </c>
      <c r="I25" s="265"/>
      <c r="J25" s="265"/>
      <c r="K25" s="265"/>
      <c r="L25" s="265"/>
      <c r="M25" s="265"/>
      <c r="N25" s="265"/>
      <c r="O25" s="265"/>
      <c r="P25" s="417" t="s">
        <v>25</v>
      </c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62"/>
      <c r="AJ25" s="417" t="s">
        <v>113</v>
      </c>
      <c r="AK25" s="241"/>
      <c r="AL25" s="241"/>
      <c r="AM25" s="241"/>
      <c r="AN25" s="241"/>
      <c r="AO25" s="241"/>
      <c r="AP25" s="241"/>
      <c r="AQ25" s="262"/>
      <c r="AR25" s="417" t="s">
        <v>27</v>
      </c>
      <c r="AS25" s="241"/>
      <c r="AT25" s="241"/>
      <c r="AU25" s="241"/>
      <c r="AV25" s="241"/>
      <c r="AW25" s="241"/>
      <c r="AX25" s="241"/>
      <c r="AY25" s="241"/>
      <c r="AZ25" s="262"/>
      <c r="BA25" s="417" t="s">
        <v>98</v>
      </c>
      <c r="BB25" s="241"/>
      <c r="BC25" s="241"/>
      <c r="BD25" s="241"/>
      <c r="BE25" s="241"/>
      <c r="BF25" s="241"/>
      <c r="BG25" s="241"/>
      <c r="BH25" s="241"/>
      <c r="BI25" s="241"/>
      <c r="BJ25" s="241"/>
      <c r="BK25" s="241"/>
      <c r="BL25" s="241"/>
      <c r="BM25" s="241"/>
      <c r="BN25" s="241"/>
      <c r="BO25" s="241"/>
      <c r="BP25" s="241"/>
      <c r="BQ25" s="241"/>
      <c r="BR25" s="242"/>
    </row>
    <row r="26" spans="1:70" ht="33" customHeight="1">
      <c r="A26" s="418"/>
      <c r="B26" s="419"/>
      <c r="C26" s="419"/>
      <c r="D26" s="419"/>
      <c r="E26" s="419"/>
      <c r="F26" s="419"/>
      <c r="G26" s="419"/>
      <c r="H26" s="419"/>
      <c r="I26" s="419"/>
      <c r="J26" s="419"/>
      <c r="K26" s="419"/>
      <c r="L26" s="419"/>
      <c r="M26" s="419"/>
      <c r="N26" s="419"/>
      <c r="O26" s="419"/>
      <c r="P26" s="420"/>
      <c r="Q26" s="421"/>
      <c r="R26" s="421"/>
      <c r="S26" s="421"/>
      <c r="T26" s="421"/>
      <c r="U26" s="421"/>
      <c r="V26" s="421"/>
      <c r="W26" s="421"/>
      <c r="X26" s="421"/>
      <c r="Y26" s="421"/>
      <c r="Z26" s="421"/>
      <c r="AA26" s="421"/>
      <c r="AB26" s="421"/>
      <c r="AC26" s="421"/>
      <c r="AD26" s="421"/>
      <c r="AE26" s="421"/>
      <c r="AF26" s="421"/>
      <c r="AG26" s="421"/>
      <c r="AH26" s="421"/>
      <c r="AI26" s="422"/>
      <c r="AJ26" s="423"/>
      <c r="AK26" s="424"/>
      <c r="AL26" s="424"/>
      <c r="AM26" s="424"/>
      <c r="AN26" s="424"/>
      <c r="AO26" s="425"/>
      <c r="AP26" s="425"/>
      <c r="AQ26" s="426"/>
      <c r="AR26" s="427"/>
      <c r="AS26" s="428"/>
      <c r="AT26" s="428"/>
      <c r="AU26" s="428"/>
      <c r="AV26" s="428"/>
      <c r="AW26" s="428"/>
      <c r="AX26" s="428"/>
      <c r="AY26" s="428"/>
      <c r="AZ26" s="429"/>
      <c r="BA26" s="430" t="str">
        <f t="shared" ref="BA26:BA32" si="0">IF(OR($AJ26="",$AR26=""),"",$AJ26*$AR26)</f>
        <v/>
      </c>
      <c r="BB26" s="431"/>
      <c r="BC26" s="431"/>
      <c r="BD26" s="431"/>
      <c r="BE26" s="431"/>
      <c r="BF26" s="431"/>
      <c r="BG26" s="431"/>
      <c r="BH26" s="431"/>
      <c r="BI26" s="431"/>
      <c r="BJ26" s="431"/>
      <c r="BK26" s="431"/>
      <c r="BL26" s="431"/>
      <c r="BM26" s="431"/>
      <c r="BN26" s="431"/>
      <c r="BO26" s="431"/>
      <c r="BP26" s="431"/>
      <c r="BQ26" s="431"/>
      <c r="BR26" s="432"/>
    </row>
    <row r="27" spans="1:70" ht="33" customHeight="1">
      <c r="A27" s="440"/>
      <c r="B27" s="441"/>
      <c r="C27" s="441"/>
      <c r="D27" s="441"/>
      <c r="E27" s="441"/>
      <c r="F27" s="441"/>
      <c r="G27" s="441"/>
      <c r="H27" s="441"/>
      <c r="I27" s="441"/>
      <c r="J27" s="441"/>
      <c r="K27" s="441"/>
      <c r="L27" s="441"/>
      <c r="M27" s="441"/>
      <c r="N27" s="441"/>
      <c r="O27" s="441"/>
      <c r="P27" s="442"/>
      <c r="Q27" s="443"/>
      <c r="R27" s="443"/>
      <c r="S27" s="443"/>
      <c r="T27" s="443"/>
      <c r="U27" s="443"/>
      <c r="V27" s="443"/>
      <c r="W27" s="443"/>
      <c r="X27" s="443"/>
      <c r="Y27" s="443"/>
      <c r="Z27" s="443"/>
      <c r="AA27" s="443"/>
      <c r="AB27" s="443"/>
      <c r="AC27" s="443"/>
      <c r="AD27" s="443"/>
      <c r="AE27" s="443"/>
      <c r="AF27" s="443"/>
      <c r="AG27" s="443"/>
      <c r="AH27" s="443"/>
      <c r="AI27" s="444"/>
      <c r="AJ27" s="445"/>
      <c r="AK27" s="446"/>
      <c r="AL27" s="446"/>
      <c r="AM27" s="446"/>
      <c r="AN27" s="446"/>
      <c r="AO27" s="447"/>
      <c r="AP27" s="447"/>
      <c r="AQ27" s="448"/>
      <c r="AR27" s="434"/>
      <c r="AS27" s="435"/>
      <c r="AT27" s="435"/>
      <c r="AU27" s="435"/>
      <c r="AV27" s="435"/>
      <c r="AW27" s="435"/>
      <c r="AX27" s="435"/>
      <c r="AY27" s="435"/>
      <c r="AZ27" s="436"/>
      <c r="BA27" s="437" t="str">
        <f t="shared" si="0"/>
        <v/>
      </c>
      <c r="BB27" s="438"/>
      <c r="BC27" s="438"/>
      <c r="BD27" s="438"/>
      <c r="BE27" s="438"/>
      <c r="BF27" s="438"/>
      <c r="BG27" s="438"/>
      <c r="BH27" s="438"/>
      <c r="BI27" s="438"/>
      <c r="BJ27" s="438"/>
      <c r="BK27" s="438"/>
      <c r="BL27" s="438"/>
      <c r="BM27" s="438"/>
      <c r="BN27" s="438"/>
      <c r="BO27" s="438"/>
      <c r="BP27" s="438"/>
      <c r="BQ27" s="438"/>
      <c r="BR27" s="439"/>
    </row>
    <row r="28" spans="1:70" ht="33" customHeight="1">
      <c r="A28" s="440"/>
      <c r="B28" s="441"/>
      <c r="C28" s="441"/>
      <c r="D28" s="441"/>
      <c r="E28" s="441"/>
      <c r="F28" s="441"/>
      <c r="G28" s="441"/>
      <c r="H28" s="441"/>
      <c r="I28" s="441"/>
      <c r="J28" s="441"/>
      <c r="K28" s="441"/>
      <c r="L28" s="441"/>
      <c r="M28" s="441"/>
      <c r="N28" s="441"/>
      <c r="O28" s="441"/>
      <c r="P28" s="442"/>
      <c r="Q28" s="443"/>
      <c r="R28" s="443"/>
      <c r="S28" s="443"/>
      <c r="T28" s="443"/>
      <c r="U28" s="443"/>
      <c r="V28" s="443"/>
      <c r="W28" s="443"/>
      <c r="X28" s="443"/>
      <c r="Y28" s="443"/>
      <c r="Z28" s="443"/>
      <c r="AA28" s="443"/>
      <c r="AB28" s="443"/>
      <c r="AC28" s="443"/>
      <c r="AD28" s="443"/>
      <c r="AE28" s="443"/>
      <c r="AF28" s="443"/>
      <c r="AG28" s="443"/>
      <c r="AH28" s="443"/>
      <c r="AI28" s="444"/>
      <c r="AJ28" s="445"/>
      <c r="AK28" s="446"/>
      <c r="AL28" s="446"/>
      <c r="AM28" s="446"/>
      <c r="AN28" s="446"/>
      <c r="AO28" s="447"/>
      <c r="AP28" s="447"/>
      <c r="AQ28" s="448"/>
      <c r="AR28" s="434"/>
      <c r="AS28" s="435"/>
      <c r="AT28" s="435"/>
      <c r="AU28" s="435"/>
      <c r="AV28" s="435"/>
      <c r="AW28" s="435"/>
      <c r="AX28" s="435"/>
      <c r="AY28" s="435"/>
      <c r="AZ28" s="436"/>
      <c r="BA28" s="437" t="str">
        <f t="shared" si="0"/>
        <v/>
      </c>
      <c r="BB28" s="438"/>
      <c r="BC28" s="438"/>
      <c r="BD28" s="438"/>
      <c r="BE28" s="438"/>
      <c r="BF28" s="438"/>
      <c r="BG28" s="438"/>
      <c r="BH28" s="438"/>
      <c r="BI28" s="438"/>
      <c r="BJ28" s="438"/>
      <c r="BK28" s="438"/>
      <c r="BL28" s="438"/>
      <c r="BM28" s="438"/>
      <c r="BN28" s="438"/>
      <c r="BO28" s="438"/>
      <c r="BP28" s="438"/>
      <c r="BQ28" s="438"/>
      <c r="BR28" s="439"/>
    </row>
    <row r="29" spans="1:70" ht="33" customHeight="1">
      <c r="A29" s="440"/>
      <c r="B29" s="441"/>
      <c r="C29" s="441"/>
      <c r="D29" s="441"/>
      <c r="E29" s="441"/>
      <c r="F29" s="441"/>
      <c r="G29" s="441"/>
      <c r="H29" s="441"/>
      <c r="I29" s="441"/>
      <c r="J29" s="441"/>
      <c r="K29" s="441"/>
      <c r="L29" s="441"/>
      <c r="M29" s="441"/>
      <c r="N29" s="441"/>
      <c r="O29" s="441"/>
      <c r="P29" s="442"/>
      <c r="Q29" s="443"/>
      <c r="R29" s="443"/>
      <c r="S29" s="443"/>
      <c r="T29" s="443"/>
      <c r="U29" s="443"/>
      <c r="V29" s="443"/>
      <c r="W29" s="443"/>
      <c r="X29" s="443"/>
      <c r="Y29" s="443"/>
      <c r="Z29" s="443"/>
      <c r="AA29" s="443"/>
      <c r="AB29" s="443"/>
      <c r="AC29" s="443"/>
      <c r="AD29" s="443"/>
      <c r="AE29" s="443"/>
      <c r="AF29" s="443"/>
      <c r="AG29" s="443"/>
      <c r="AH29" s="443"/>
      <c r="AI29" s="444"/>
      <c r="AJ29" s="445"/>
      <c r="AK29" s="446"/>
      <c r="AL29" s="446"/>
      <c r="AM29" s="446"/>
      <c r="AN29" s="446"/>
      <c r="AO29" s="447"/>
      <c r="AP29" s="447"/>
      <c r="AQ29" s="448"/>
      <c r="AR29" s="434"/>
      <c r="AS29" s="435"/>
      <c r="AT29" s="435"/>
      <c r="AU29" s="435"/>
      <c r="AV29" s="435"/>
      <c r="AW29" s="435"/>
      <c r="AX29" s="435"/>
      <c r="AY29" s="435"/>
      <c r="AZ29" s="436"/>
      <c r="BA29" s="437" t="str">
        <f t="shared" si="0"/>
        <v/>
      </c>
      <c r="BB29" s="438"/>
      <c r="BC29" s="438"/>
      <c r="BD29" s="438"/>
      <c r="BE29" s="438"/>
      <c r="BF29" s="438"/>
      <c r="BG29" s="438"/>
      <c r="BH29" s="438"/>
      <c r="BI29" s="438"/>
      <c r="BJ29" s="438"/>
      <c r="BK29" s="438"/>
      <c r="BL29" s="438"/>
      <c r="BM29" s="438"/>
      <c r="BN29" s="438"/>
      <c r="BO29" s="438"/>
      <c r="BP29" s="438"/>
      <c r="BQ29" s="438"/>
      <c r="BR29" s="439"/>
    </row>
    <row r="30" spans="1:70" ht="33" customHeight="1">
      <c r="A30" s="440"/>
      <c r="B30" s="441"/>
      <c r="C30" s="441"/>
      <c r="D30" s="441"/>
      <c r="E30" s="441"/>
      <c r="F30" s="441"/>
      <c r="G30" s="441"/>
      <c r="H30" s="449"/>
      <c r="I30" s="450"/>
      <c r="J30" s="450"/>
      <c r="K30" s="451"/>
      <c r="L30" s="441"/>
      <c r="M30" s="441"/>
      <c r="N30" s="441"/>
      <c r="O30" s="441"/>
      <c r="P30" s="442"/>
      <c r="Q30" s="443"/>
      <c r="R30" s="443"/>
      <c r="S30" s="443"/>
      <c r="T30" s="443"/>
      <c r="U30" s="443"/>
      <c r="V30" s="443"/>
      <c r="W30" s="443"/>
      <c r="X30" s="443"/>
      <c r="Y30" s="443"/>
      <c r="Z30" s="443"/>
      <c r="AA30" s="443"/>
      <c r="AB30" s="443"/>
      <c r="AC30" s="443"/>
      <c r="AD30" s="443"/>
      <c r="AE30" s="443"/>
      <c r="AF30" s="443"/>
      <c r="AG30" s="443"/>
      <c r="AH30" s="443"/>
      <c r="AI30" s="444"/>
      <c r="AJ30" s="445"/>
      <c r="AK30" s="446"/>
      <c r="AL30" s="446"/>
      <c r="AM30" s="446"/>
      <c r="AN30" s="446"/>
      <c r="AO30" s="447" t="s">
        <v>117</v>
      </c>
      <c r="AP30" s="447"/>
      <c r="AQ30" s="448"/>
      <c r="AR30" s="434"/>
      <c r="AS30" s="435"/>
      <c r="AT30" s="435"/>
      <c r="AU30" s="435"/>
      <c r="AV30" s="435"/>
      <c r="AW30" s="435"/>
      <c r="AX30" s="435"/>
      <c r="AY30" s="435"/>
      <c r="AZ30" s="436"/>
      <c r="BA30" s="437" t="str">
        <f t="shared" si="0"/>
        <v/>
      </c>
      <c r="BB30" s="438"/>
      <c r="BC30" s="438"/>
      <c r="BD30" s="438"/>
      <c r="BE30" s="438"/>
      <c r="BF30" s="438"/>
      <c r="BG30" s="438"/>
      <c r="BH30" s="438"/>
      <c r="BI30" s="438"/>
      <c r="BJ30" s="438"/>
      <c r="BK30" s="438"/>
      <c r="BL30" s="438"/>
      <c r="BM30" s="438"/>
      <c r="BN30" s="438"/>
      <c r="BO30" s="438"/>
      <c r="BP30" s="438"/>
      <c r="BQ30" s="438"/>
      <c r="BR30" s="439"/>
    </row>
    <row r="31" spans="1:70" ht="33" customHeight="1">
      <c r="A31" s="440"/>
      <c r="B31" s="441"/>
      <c r="C31" s="441"/>
      <c r="D31" s="441"/>
      <c r="E31" s="441"/>
      <c r="F31" s="441"/>
      <c r="G31" s="441"/>
      <c r="H31" s="449"/>
      <c r="I31" s="450"/>
      <c r="J31" s="450"/>
      <c r="K31" s="451"/>
      <c r="L31" s="441"/>
      <c r="M31" s="441"/>
      <c r="N31" s="441"/>
      <c r="O31" s="441"/>
      <c r="P31" s="442"/>
      <c r="Q31" s="443"/>
      <c r="R31" s="443"/>
      <c r="S31" s="443"/>
      <c r="T31" s="443"/>
      <c r="U31" s="443"/>
      <c r="V31" s="443"/>
      <c r="W31" s="443"/>
      <c r="X31" s="443"/>
      <c r="Y31" s="443"/>
      <c r="Z31" s="443"/>
      <c r="AA31" s="443"/>
      <c r="AB31" s="443"/>
      <c r="AC31" s="443"/>
      <c r="AD31" s="443"/>
      <c r="AE31" s="443"/>
      <c r="AF31" s="443"/>
      <c r="AG31" s="443"/>
      <c r="AH31" s="443"/>
      <c r="AI31" s="444"/>
      <c r="AJ31" s="445"/>
      <c r="AK31" s="446"/>
      <c r="AL31" s="446"/>
      <c r="AM31" s="446"/>
      <c r="AN31" s="446"/>
      <c r="AO31" s="447" t="s">
        <v>117</v>
      </c>
      <c r="AP31" s="447"/>
      <c r="AQ31" s="448"/>
      <c r="AR31" s="434"/>
      <c r="AS31" s="435"/>
      <c r="AT31" s="435"/>
      <c r="AU31" s="435"/>
      <c r="AV31" s="435"/>
      <c r="AW31" s="435"/>
      <c r="AX31" s="435"/>
      <c r="AY31" s="435"/>
      <c r="AZ31" s="436"/>
      <c r="BA31" s="437" t="str">
        <f t="shared" si="0"/>
        <v/>
      </c>
      <c r="BB31" s="438"/>
      <c r="BC31" s="438"/>
      <c r="BD31" s="438"/>
      <c r="BE31" s="438"/>
      <c r="BF31" s="438"/>
      <c r="BG31" s="438"/>
      <c r="BH31" s="438"/>
      <c r="BI31" s="438"/>
      <c r="BJ31" s="438"/>
      <c r="BK31" s="438"/>
      <c r="BL31" s="438"/>
      <c r="BM31" s="438"/>
      <c r="BN31" s="438"/>
      <c r="BO31" s="438"/>
      <c r="BP31" s="438"/>
      <c r="BQ31" s="438"/>
      <c r="BR31" s="439"/>
    </row>
    <row r="32" spans="1:70" ht="33" customHeight="1">
      <c r="A32" s="440"/>
      <c r="B32" s="441"/>
      <c r="C32" s="441"/>
      <c r="D32" s="441"/>
      <c r="E32" s="441"/>
      <c r="F32" s="441"/>
      <c r="G32" s="441"/>
      <c r="H32" s="441"/>
      <c r="I32" s="441"/>
      <c r="J32" s="441"/>
      <c r="K32" s="441"/>
      <c r="L32" s="441"/>
      <c r="M32" s="441"/>
      <c r="N32" s="441"/>
      <c r="O32" s="441"/>
      <c r="P32" s="442"/>
      <c r="Q32" s="443"/>
      <c r="R32" s="443"/>
      <c r="S32" s="443"/>
      <c r="T32" s="443"/>
      <c r="U32" s="443"/>
      <c r="V32" s="443"/>
      <c r="W32" s="443"/>
      <c r="X32" s="443"/>
      <c r="Y32" s="443"/>
      <c r="Z32" s="443"/>
      <c r="AA32" s="443"/>
      <c r="AB32" s="443"/>
      <c r="AC32" s="443"/>
      <c r="AD32" s="443"/>
      <c r="AE32" s="443"/>
      <c r="AF32" s="443"/>
      <c r="AG32" s="443"/>
      <c r="AH32" s="443"/>
      <c r="AI32" s="444"/>
      <c r="AJ32" s="445"/>
      <c r="AK32" s="446"/>
      <c r="AL32" s="446"/>
      <c r="AM32" s="446"/>
      <c r="AN32" s="446"/>
      <c r="AO32" s="447" t="s">
        <v>117</v>
      </c>
      <c r="AP32" s="447"/>
      <c r="AQ32" s="448"/>
      <c r="AR32" s="434"/>
      <c r="AS32" s="435"/>
      <c r="AT32" s="435"/>
      <c r="AU32" s="435"/>
      <c r="AV32" s="435"/>
      <c r="AW32" s="435"/>
      <c r="AX32" s="435"/>
      <c r="AY32" s="435"/>
      <c r="AZ32" s="436"/>
      <c r="BA32" s="437" t="str">
        <f t="shared" si="0"/>
        <v/>
      </c>
      <c r="BB32" s="438"/>
      <c r="BC32" s="438"/>
      <c r="BD32" s="438"/>
      <c r="BE32" s="438"/>
      <c r="BF32" s="438"/>
      <c r="BG32" s="438"/>
      <c r="BH32" s="438"/>
      <c r="BI32" s="438"/>
      <c r="BJ32" s="438"/>
      <c r="BK32" s="438"/>
      <c r="BL32" s="438"/>
      <c r="BM32" s="438"/>
      <c r="BN32" s="438"/>
      <c r="BO32" s="438"/>
      <c r="BP32" s="438"/>
      <c r="BQ32" s="438"/>
      <c r="BR32" s="439"/>
    </row>
    <row r="33" spans="1:71" ht="33" customHeight="1" thickBot="1">
      <c r="A33" s="503"/>
      <c r="B33" s="504"/>
      <c r="C33" s="504"/>
      <c r="D33" s="504"/>
      <c r="E33" s="504"/>
      <c r="F33" s="504"/>
      <c r="G33" s="504"/>
      <c r="H33" s="504"/>
      <c r="I33" s="504"/>
      <c r="J33" s="504"/>
      <c r="K33" s="504"/>
      <c r="L33" s="504"/>
      <c r="M33" s="504"/>
      <c r="N33" s="504"/>
      <c r="O33" s="504"/>
      <c r="P33" s="505"/>
      <c r="Q33" s="506"/>
      <c r="R33" s="506"/>
      <c r="S33" s="506"/>
      <c r="T33" s="506"/>
      <c r="U33" s="506"/>
      <c r="V33" s="506"/>
      <c r="W33" s="506"/>
      <c r="X33" s="506"/>
      <c r="Y33" s="506"/>
      <c r="Z33" s="506"/>
      <c r="AA33" s="506"/>
      <c r="AB33" s="506"/>
      <c r="AC33" s="506"/>
      <c r="AD33" s="506"/>
      <c r="AE33" s="506"/>
      <c r="AF33" s="506"/>
      <c r="AG33" s="506"/>
      <c r="AH33" s="506"/>
      <c r="AI33" s="507"/>
      <c r="AJ33" s="508"/>
      <c r="AK33" s="509"/>
      <c r="AL33" s="509"/>
      <c r="AM33" s="509"/>
      <c r="AN33" s="509"/>
      <c r="AO33" s="510" t="s">
        <v>117</v>
      </c>
      <c r="AP33" s="510"/>
      <c r="AQ33" s="511"/>
      <c r="AR33" s="487"/>
      <c r="AS33" s="488"/>
      <c r="AT33" s="488"/>
      <c r="AU33" s="488"/>
      <c r="AV33" s="488"/>
      <c r="AW33" s="488"/>
      <c r="AX33" s="488"/>
      <c r="AY33" s="488"/>
      <c r="AZ33" s="489"/>
      <c r="BA33" s="437" t="str">
        <f>IF(OR($AJ33="",$AR33=""),"",$AJ33*$AR33)</f>
        <v/>
      </c>
      <c r="BB33" s="438"/>
      <c r="BC33" s="438"/>
      <c r="BD33" s="438"/>
      <c r="BE33" s="438"/>
      <c r="BF33" s="438"/>
      <c r="BG33" s="438"/>
      <c r="BH33" s="438"/>
      <c r="BI33" s="438"/>
      <c r="BJ33" s="438"/>
      <c r="BK33" s="438"/>
      <c r="BL33" s="438"/>
      <c r="BM33" s="438"/>
      <c r="BN33" s="438"/>
      <c r="BO33" s="438"/>
      <c r="BP33" s="438"/>
      <c r="BQ33" s="438"/>
      <c r="BR33" s="439"/>
    </row>
    <row r="34" spans="1:71" ht="33" customHeight="1">
      <c r="A34" s="490" t="s">
        <v>102</v>
      </c>
      <c r="B34" s="491"/>
      <c r="C34" s="491"/>
      <c r="D34" s="491"/>
      <c r="E34" s="491"/>
      <c r="F34" s="491"/>
      <c r="G34" s="491"/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/>
      <c r="T34" s="492"/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/>
      <c r="AF34" s="492"/>
      <c r="AG34" s="492"/>
      <c r="AH34" s="492"/>
      <c r="AI34" s="493"/>
      <c r="AJ34" s="494" t="s">
        <v>94</v>
      </c>
      <c r="AK34" s="495"/>
      <c r="AL34" s="495"/>
      <c r="AM34" s="495"/>
      <c r="AN34" s="495"/>
      <c r="AO34" s="495"/>
      <c r="AP34" s="495"/>
      <c r="AQ34" s="496"/>
      <c r="AR34" s="497"/>
      <c r="AS34" s="498"/>
      <c r="AT34" s="498"/>
      <c r="AU34" s="498"/>
      <c r="AV34" s="498"/>
      <c r="AW34" s="498"/>
      <c r="AX34" s="498"/>
      <c r="AY34" s="498"/>
      <c r="AZ34" s="499"/>
      <c r="BA34" s="500">
        <f>SUM(BA26:BR33)</f>
        <v>0</v>
      </c>
      <c r="BB34" s="501"/>
      <c r="BC34" s="501"/>
      <c r="BD34" s="501"/>
      <c r="BE34" s="501"/>
      <c r="BF34" s="501"/>
      <c r="BG34" s="501"/>
      <c r="BH34" s="501"/>
      <c r="BI34" s="501"/>
      <c r="BJ34" s="501"/>
      <c r="BK34" s="501"/>
      <c r="BL34" s="501"/>
      <c r="BM34" s="501"/>
      <c r="BN34" s="501"/>
      <c r="BO34" s="501"/>
      <c r="BP34" s="501"/>
      <c r="BQ34" s="501"/>
      <c r="BR34" s="502"/>
    </row>
    <row r="35" spans="1:71" ht="33" customHeight="1" thickBot="1">
      <c r="A35" s="522"/>
      <c r="B35" s="450"/>
      <c r="C35" s="450"/>
      <c r="D35" s="450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450"/>
      <c r="Z35" s="450"/>
      <c r="AA35" s="450"/>
      <c r="AB35" s="450"/>
      <c r="AC35" s="450"/>
      <c r="AD35" s="450"/>
      <c r="AE35" s="450"/>
      <c r="AF35" s="450"/>
      <c r="AG35" s="450"/>
      <c r="AH35" s="450"/>
      <c r="AI35" s="451"/>
      <c r="AJ35" s="523" t="s">
        <v>30</v>
      </c>
      <c r="AK35" s="524"/>
      <c r="AL35" s="524"/>
      <c r="AM35" s="524"/>
      <c r="AN35" s="524"/>
      <c r="AO35" s="524"/>
      <c r="AP35" s="524"/>
      <c r="AQ35" s="525"/>
      <c r="AR35" s="465"/>
      <c r="AS35" s="466"/>
      <c r="AT35" s="466"/>
      <c r="AU35" s="466"/>
      <c r="AV35" s="466"/>
      <c r="AW35" s="466"/>
      <c r="AX35" s="466"/>
      <c r="AY35" s="466"/>
      <c r="AZ35" s="467"/>
      <c r="BA35" s="468">
        <f>ROUND(BA34*0.08,0)</f>
        <v>0</v>
      </c>
      <c r="BB35" s="469"/>
      <c r="BC35" s="469"/>
      <c r="BD35" s="469"/>
      <c r="BE35" s="469"/>
      <c r="BF35" s="469"/>
      <c r="BG35" s="469"/>
      <c r="BH35" s="469"/>
      <c r="BI35" s="469"/>
      <c r="BJ35" s="469"/>
      <c r="BK35" s="469"/>
      <c r="BL35" s="469"/>
      <c r="BM35" s="469"/>
      <c r="BN35" s="469"/>
      <c r="BO35" s="469"/>
      <c r="BP35" s="469"/>
      <c r="BQ35" s="469"/>
      <c r="BR35" s="470"/>
    </row>
    <row r="36" spans="1:71" s="12" customFormat="1" ht="20.100000000000001" customHeight="1" thickTop="1">
      <c r="A36" s="471"/>
      <c r="B36" s="472"/>
      <c r="C36" s="472"/>
      <c r="D36" s="472"/>
      <c r="E36" s="472"/>
      <c r="F36" s="472"/>
      <c r="G36" s="472"/>
      <c r="H36" s="472"/>
      <c r="I36" s="472"/>
      <c r="J36" s="472"/>
      <c r="K36" s="472"/>
      <c r="L36" s="472"/>
      <c r="M36" s="472"/>
      <c r="N36" s="472"/>
      <c r="O36" s="472"/>
      <c r="P36" s="472"/>
      <c r="Q36" s="472"/>
      <c r="R36" s="472"/>
      <c r="S36" s="472"/>
      <c r="T36" s="472"/>
      <c r="U36" s="472"/>
      <c r="V36" s="472"/>
      <c r="W36" s="472"/>
      <c r="X36" s="472"/>
      <c r="Y36" s="472"/>
      <c r="Z36" s="472"/>
      <c r="AA36" s="472"/>
      <c r="AB36" s="472"/>
      <c r="AC36" s="472"/>
      <c r="AD36" s="472"/>
      <c r="AE36" s="472"/>
      <c r="AF36" s="472"/>
      <c r="AG36" s="472"/>
      <c r="AH36" s="472"/>
      <c r="AI36" s="472"/>
      <c r="AJ36" s="475" t="s">
        <v>132</v>
      </c>
      <c r="AK36" s="476"/>
      <c r="AL36" s="476"/>
      <c r="AM36" s="476"/>
      <c r="AN36" s="476"/>
      <c r="AO36" s="476"/>
      <c r="AP36" s="476"/>
      <c r="AQ36" s="476"/>
      <c r="AR36" s="476"/>
      <c r="AS36" s="476"/>
      <c r="AT36" s="476"/>
      <c r="AU36" s="476"/>
      <c r="AV36" s="476"/>
      <c r="AW36" s="476"/>
      <c r="AX36" s="476"/>
      <c r="AY36" s="476"/>
      <c r="AZ36" s="477"/>
      <c r="BA36" s="481">
        <f>BA34+BA35</f>
        <v>0</v>
      </c>
      <c r="BB36" s="482"/>
      <c r="BC36" s="482"/>
      <c r="BD36" s="482"/>
      <c r="BE36" s="482"/>
      <c r="BF36" s="482"/>
      <c r="BG36" s="482"/>
      <c r="BH36" s="482"/>
      <c r="BI36" s="482"/>
      <c r="BJ36" s="482"/>
      <c r="BK36" s="482"/>
      <c r="BL36" s="482"/>
      <c r="BM36" s="482"/>
      <c r="BN36" s="482"/>
      <c r="BO36" s="482"/>
      <c r="BP36" s="482"/>
      <c r="BQ36" s="482"/>
      <c r="BR36" s="483"/>
      <c r="BS36" s="15"/>
    </row>
    <row r="37" spans="1:71" ht="20.100000000000001" customHeight="1" thickBot="1">
      <c r="A37" s="473"/>
      <c r="B37" s="474"/>
      <c r="C37" s="474"/>
      <c r="D37" s="474"/>
      <c r="E37" s="474"/>
      <c r="F37" s="474"/>
      <c r="G37" s="474"/>
      <c r="H37" s="474"/>
      <c r="I37" s="474"/>
      <c r="J37" s="474"/>
      <c r="K37" s="474"/>
      <c r="L37" s="474"/>
      <c r="M37" s="474"/>
      <c r="N37" s="474"/>
      <c r="O37" s="474"/>
      <c r="P37" s="474"/>
      <c r="Q37" s="474"/>
      <c r="R37" s="474"/>
      <c r="S37" s="474"/>
      <c r="T37" s="474"/>
      <c r="U37" s="474"/>
      <c r="V37" s="474"/>
      <c r="W37" s="474"/>
      <c r="X37" s="474"/>
      <c r="Y37" s="474"/>
      <c r="Z37" s="474"/>
      <c r="AA37" s="474"/>
      <c r="AB37" s="474"/>
      <c r="AC37" s="474"/>
      <c r="AD37" s="474"/>
      <c r="AE37" s="474"/>
      <c r="AF37" s="474"/>
      <c r="AG37" s="474"/>
      <c r="AH37" s="474"/>
      <c r="AI37" s="474"/>
      <c r="AJ37" s="478"/>
      <c r="AK37" s="479"/>
      <c r="AL37" s="479"/>
      <c r="AM37" s="479"/>
      <c r="AN37" s="479"/>
      <c r="AO37" s="479"/>
      <c r="AP37" s="479"/>
      <c r="AQ37" s="479"/>
      <c r="AR37" s="479"/>
      <c r="AS37" s="479"/>
      <c r="AT37" s="479"/>
      <c r="AU37" s="479"/>
      <c r="AV37" s="479"/>
      <c r="AW37" s="479"/>
      <c r="AX37" s="479"/>
      <c r="AY37" s="479"/>
      <c r="AZ37" s="480"/>
      <c r="BA37" s="484"/>
      <c r="BB37" s="485"/>
      <c r="BC37" s="485"/>
      <c r="BD37" s="485"/>
      <c r="BE37" s="485"/>
      <c r="BF37" s="485"/>
      <c r="BG37" s="485"/>
      <c r="BH37" s="485"/>
      <c r="BI37" s="485"/>
      <c r="BJ37" s="485"/>
      <c r="BK37" s="485"/>
      <c r="BL37" s="485"/>
      <c r="BM37" s="485"/>
      <c r="BN37" s="485"/>
      <c r="BO37" s="485"/>
      <c r="BP37" s="485"/>
      <c r="BQ37" s="485"/>
      <c r="BR37" s="486"/>
      <c r="BS37" s="39"/>
    </row>
    <row r="38" spans="1:71" ht="9.9499999999999993" customHeight="1" thickTop="1">
      <c r="A38" s="185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39"/>
      <c r="BA38" s="39"/>
      <c r="BB38" s="40"/>
      <c r="BC38" s="40"/>
      <c r="BD38" s="39"/>
      <c r="BE38" s="39"/>
      <c r="BF38" s="39"/>
      <c r="BG38" s="39"/>
      <c r="BH38" s="39"/>
      <c r="BI38" s="39"/>
      <c r="BJ38" s="19"/>
      <c r="BK38" s="19"/>
      <c r="BL38" s="39"/>
      <c r="BM38" s="39"/>
      <c r="BN38" s="39"/>
      <c r="BO38" s="39"/>
      <c r="BP38" s="39"/>
      <c r="BQ38" s="39"/>
      <c r="BR38" s="19"/>
    </row>
    <row r="39" spans="1:71" ht="20.100000000000001" customHeight="1">
      <c r="A39" s="454" t="s">
        <v>91</v>
      </c>
      <c r="B39" s="454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54"/>
      <c r="Q39" s="454"/>
      <c r="R39" s="454"/>
      <c r="S39" s="454"/>
      <c r="T39" s="454"/>
      <c r="U39" s="454"/>
      <c r="V39" s="454"/>
      <c r="W39" s="454"/>
      <c r="X39" s="454"/>
      <c r="Y39" s="454"/>
      <c r="Z39" s="42"/>
      <c r="AA39" s="43"/>
      <c r="AB39" s="43"/>
      <c r="AC39" s="43"/>
      <c r="AD39" s="43"/>
      <c r="AE39" s="187"/>
      <c r="AF39" s="187"/>
      <c r="AG39" s="455" t="s">
        <v>140</v>
      </c>
      <c r="AH39" s="456"/>
      <c r="AI39" s="464" t="s">
        <v>139</v>
      </c>
      <c r="AJ39" s="461"/>
      <c r="AK39" s="461"/>
      <c r="AL39" s="461"/>
      <c r="AM39" s="461"/>
      <c r="AN39" s="461"/>
      <c r="AO39" s="461" t="s">
        <v>104</v>
      </c>
      <c r="AP39" s="461"/>
      <c r="AQ39" s="461"/>
      <c r="AR39" s="461"/>
      <c r="AS39" s="461"/>
      <c r="AT39" s="461"/>
      <c r="AU39" s="461"/>
      <c r="AV39" s="461"/>
      <c r="AW39" s="461"/>
      <c r="AX39" s="461"/>
      <c r="AY39" s="461"/>
      <c r="AZ39" s="461"/>
      <c r="BA39" s="461"/>
      <c r="BB39" s="461"/>
      <c r="BC39" s="461"/>
      <c r="BD39" s="461"/>
      <c r="BE39" s="461"/>
      <c r="BF39" s="461"/>
      <c r="BG39" s="461" t="s">
        <v>78</v>
      </c>
      <c r="BH39" s="461"/>
      <c r="BI39" s="461"/>
      <c r="BJ39" s="461"/>
      <c r="BK39" s="461"/>
      <c r="BL39" s="461"/>
      <c r="BM39" s="461"/>
      <c r="BN39" s="461"/>
      <c r="BO39" s="461"/>
      <c r="BP39" s="461"/>
      <c r="BQ39" s="461"/>
      <c r="BR39" s="461"/>
    </row>
    <row r="40" spans="1:71" ht="20.100000000000001" customHeight="1">
      <c r="A40" s="454" t="s">
        <v>107</v>
      </c>
      <c r="B40" s="454"/>
      <c r="C40" s="454"/>
      <c r="D40" s="454"/>
      <c r="E40" s="454"/>
      <c r="F40" s="454"/>
      <c r="G40" s="454"/>
      <c r="H40" s="454"/>
      <c r="I40" s="454"/>
      <c r="J40" s="454"/>
      <c r="K40" s="454"/>
      <c r="L40" s="454"/>
      <c r="M40" s="454"/>
      <c r="N40" s="454"/>
      <c r="O40" s="454"/>
      <c r="P40" s="454"/>
      <c r="Q40" s="454"/>
      <c r="R40" s="454"/>
      <c r="S40" s="454"/>
      <c r="T40" s="454"/>
      <c r="U40" s="454"/>
      <c r="V40" s="454"/>
      <c r="W40" s="454"/>
      <c r="X40" s="454"/>
      <c r="Y40" s="454"/>
      <c r="Z40" s="454"/>
      <c r="AA40" s="454"/>
      <c r="AB40" s="454"/>
      <c r="AC40" s="454"/>
      <c r="AD40" s="454"/>
      <c r="AE40" s="187"/>
      <c r="AF40" s="187"/>
      <c r="AG40" s="457"/>
      <c r="AH40" s="458"/>
      <c r="AI40" s="463"/>
      <c r="AJ40" s="452"/>
      <c r="AK40" s="452"/>
      <c r="AL40" s="452"/>
      <c r="AM40" s="452"/>
      <c r="AN40" s="452"/>
      <c r="AO40" s="452"/>
      <c r="AP40" s="452"/>
      <c r="AQ40" s="452"/>
      <c r="AR40" s="452"/>
      <c r="AS40" s="452"/>
      <c r="AT40" s="452"/>
      <c r="AU40" s="452"/>
      <c r="AV40" s="452"/>
      <c r="AW40" s="452"/>
      <c r="AX40" s="452"/>
      <c r="AY40" s="452"/>
      <c r="AZ40" s="452"/>
      <c r="BA40" s="462"/>
      <c r="BB40" s="462"/>
      <c r="BC40" s="462"/>
      <c r="BD40" s="462"/>
      <c r="BE40" s="462"/>
      <c r="BF40" s="462"/>
      <c r="BG40" s="452"/>
      <c r="BH40" s="452"/>
      <c r="BI40" s="452"/>
      <c r="BJ40" s="452"/>
      <c r="BK40" s="452"/>
      <c r="BL40" s="452"/>
      <c r="BM40" s="452"/>
      <c r="BN40" s="452"/>
      <c r="BO40" s="452"/>
      <c r="BP40" s="452"/>
      <c r="BQ40" s="452"/>
      <c r="BR40" s="452"/>
    </row>
    <row r="41" spans="1:71" ht="22.5" customHeight="1">
      <c r="A41" s="186"/>
      <c r="B41" s="186" t="s">
        <v>103</v>
      </c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207"/>
      <c r="AA41" s="43"/>
      <c r="AB41" s="43"/>
      <c r="AC41" s="43"/>
      <c r="AD41" s="43"/>
      <c r="AE41" s="187"/>
      <c r="AF41" s="187"/>
      <c r="AG41" s="457"/>
      <c r="AH41" s="458"/>
      <c r="AI41" s="463"/>
      <c r="AJ41" s="452"/>
      <c r="AK41" s="452"/>
      <c r="AL41" s="452"/>
      <c r="AM41" s="452"/>
      <c r="AN41" s="452"/>
      <c r="AO41" s="452"/>
      <c r="AP41" s="452"/>
      <c r="AQ41" s="452"/>
      <c r="AR41" s="452"/>
      <c r="AS41" s="452"/>
      <c r="AT41" s="452"/>
      <c r="AU41" s="452"/>
      <c r="AV41" s="452"/>
      <c r="AW41" s="452"/>
      <c r="AX41" s="452"/>
      <c r="AY41" s="452"/>
      <c r="AZ41" s="452"/>
      <c r="BA41" s="462"/>
      <c r="BB41" s="462"/>
      <c r="BC41" s="462"/>
      <c r="BD41" s="462"/>
      <c r="BE41" s="462"/>
      <c r="BF41" s="462"/>
      <c r="BG41" s="452"/>
      <c r="BH41" s="452"/>
      <c r="BI41" s="452"/>
      <c r="BJ41" s="452"/>
      <c r="BK41" s="452"/>
      <c r="BL41" s="452"/>
      <c r="BM41" s="452"/>
      <c r="BN41" s="452"/>
      <c r="BO41" s="452"/>
      <c r="BP41" s="452"/>
      <c r="BQ41" s="452"/>
      <c r="BR41" s="452"/>
    </row>
    <row r="42" spans="1:71" ht="5.25" customHeight="1">
      <c r="A42" s="207"/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43"/>
      <c r="AB42" s="43"/>
      <c r="AC42" s="43"/>
      <c r="AD42" s="43"/>
      <c r="AE42" s="187"/>
      <c r="AF42" s="187"/>
      <c r="AG42" s="457"/>
      <c r="AH42" s="458"/>
      <c r="AI42" s="463"/>
      <c r="AJ42" s="452"/>
      <c r="AK42" s="452"/>
      <c r="AL42" s="452"/>
      <c r="AM42" s="452"/>
      <c r="AN42" s="452"/>
      <c r="AO42" s="452"/>
      <c r="AP42" s="452"/>
      <c r="AQ42" s="452"/>
      <c r="AR42" s="452"/>
      <c r="AS42" s="452"/>
      <c r="AT42" s="452"/>
      <c r="AU42" s="452"/>
      <c r="AV42" s="452"/>
      <c r="AW42" s="452"/>
      <c r="AX42" s="452"/>
      <c r="AY42" s="452"/>
      <c r="AZ42" s="452"/>
      <c r="BA42" s="462"/>
      <c r="BB42" s="462"/>
      <c r="BC42" s="462"/>
      <c r="BD42" s="462"/>
      <c r="BE42" s="462"/>
      <c r="BF42" s="462"/>
      <c r="BG42" s="452"/>
      <c r="BH42" s="452"/>
      <c r="BI42" s="452"/>
      <c r="BJ42" s="452"/>
      <c r="BK42" s="452"/>
      <c r="BL42" s="452"/>
      <c r="BM42" s="452"/>
      <c r="BN42" s="452"/>
      <c r="BO42" s="452"/>
      <c r="BP42" s="452"/>
      <c r="BQ42" s="452"/>
      <c r="BR42" s="452"/>
    </row>
    <row r="43" spans="1:71" ht="20.100000000000001" customHeight="1">
      <c r="A43" s="453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3"/>
      <c r="Z43" s="207"/>
      <c r="AA43" s="43"/>
      <c r="AB43" s="43"/>
      <c r="AC43" s="43"/>
      <c r="AD43" s="43"/>
      <c r="AE43" s="187"/>
      <c r="AF43" s="187"/>
      <c r="AG43" s="459"/>
      <c r="AH43" s="460"/>
      <c r="AI43" s="463"/>
      <c r="AJ43" s="452"/>
      <c r="AK43" s="452"/>
      <c r="AL43" s="452"/>
      <c r="AM43" s="452"/>
      <c r="AN43" s="452"/>
      <c r="AO43" s="452"/>
      <c r="AP43" s="452"/>
      <c r="AQ43" s="452"/>
      <c r="AR43" s="452"/>
      <c r="AS43" s="452"/>
      <c r="AT43" s="452"/>
      <c r="AU43" s="452"/>
      <c r="AV43" s="452"/>
      <c r="AW43" s="452"/>
      <c r="AX43" s="452"/>
      <c r="AY43" s="452"/>
      <c r="AZ43" s="452"/>
      <c r="BA43" s="462"/>
      <c r="BB43" s="462"/>
      <c r="BC43" s="462"/>
      <c r="BD43" s="462"/>
      <c r="BE43" s="462"/>
      <c r="BF43" s="462"/>
      <c r="BG43" s="452"/>
      <c r="BH43" s="452"/>
      <c r="BI43" s="452"/>
      <c r="BJ43" s="452"/>
      <c r="BK43" s="452"/>
      <c r="BL43" s="452"/>
      <c r="BM43" s="452"/>
      <c r="BN43" s="452"/>
      <c r="BO43" s="452"/>
      <c r="BP43" s="452"/>
      <c r="BQ43" s="452"/>
      <c r="BR43" s="452"/>
    </row>
    <row r="44" spans="1:71" ht="23.1" customHeight="1">
      <c r="A44" s="207"/>
      <c r="B44" s="207"/>
      <c r="C44" s="207"/>
      <c r="D44" s="207"/>
      <c r="E44" s="207"/>
      <c r="F44" s="207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6"/>
      <c r="AV44" s="46"/>
      <c r="AW44" s="46"/>
      <c r="AX44" s="46"/>
      <c r="AY44" s="46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</row>
    <row r="45" spans="1:71" ht="39.950000000000003" customHeight="1">
      <c r="A45" s="41"/>
      <c r="B45" s="41"/>
      <c r="C45" s="41"/>
      <c r="D45" s="41"/>
      <c r="E45" s="41"/>
      <c r="F45" s="41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38"/>
      <c r="AV45" s="38"/>
      <c r="AW45" s="43"/>
      <c r="AX45" s="43"/>
      <c r="AY45" s="43"/>
    </row>
    <row r="46" spans="1:71" ht="39.950000000000003" customHeight="1">
      <c r="A46" s="207"/>
      <c r="B46" s="207"/>
      <c r="C46" s="207"/>
      <c r="D46" s="207"/>
      <c r="E46" s="207"/>
      <c r="F46" s="207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6"/>
      <c r="AV46" s="46"/>
      <c r="AW46" s="43"/>
      <c r="AX46" s="43"/>
      <c r="AY46" s="43"/>
    </row>
    <row r="47" spans="1:71" ht="39.950000000000003" customHeight="1">
      <c r="A47" s="207"/>
      <c r="B47" s="207"/>
      <c r="C47" s="207"/>
      <c r="D47" s="207"/>
      <c r="E47" s="207"/>
      <c r="F47" s="207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6"/>
      <c r="AV47" s="46"/>
      <c r="AW47" s="47"/>
      <c r="AX47" s="47"/>
      <c r="AY47" s="47"/>
    </row>
    <row r="48" spans="1:71" ht="20.100000000000001" customHeight="1">
      <c r="A48" s="207"/>
      <c r="B48" s="207"/>
      <c r="C48" s="207"/>
      <c r="D48" s="207"/>
      <c r="E48" s="207"/>
      <c r="F48" s="207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6"/>
      <c r="AV48" s="46"/>
      <c r="AW48" s="47"/>
      <c r="AX48" s="47"/>
      <c r="AY48" s="47"/>
    </row>
    <row r="49" spans="1:70" ht="20.100000000000001" customHeight="1">
      <c r="A49" s="207"/>
      <c r="B49" s="207"/>
      <c r="C49" s="207"/>
      <c r="D49" s="207"/>
      <c r="E49" s="207"/>
      <c r="F49" s="207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6"/>
      <c r="AV49" s="46"/>
      <c r="AW49" s="46"/>
      <c r="AX49" s="46"/>
      <c r="AY49" s="46"/>
    </row>
    <row r="50" spans="1:70" s="14" customFormat="1" ht="20.100000000000001" customHeight="1"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0" s="14" customFormat="1" ht="20.100000000000001" customHeight="1"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1:70" s="14" customFormat="1" ht="20.100000000000001" customHeight="1"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1:70" s="14" customFormat="1" ht="20.100000000000001" customHeight="1"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1:70" s="14" customFormat="1" ht="20.100000000000001" customHeight="1"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s="14" customFormat="1" ht="20.100000000000001" customHeight="1"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s="14" customFormat="1" ht="20.100000000000001" customHeight="1"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s="14" customFormat="1" ht="20.100000000000001" customHeight="1"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</sheetData>
  <sheetProtection sheet="1" objects="1" scenarios="1" formatCells="0" insertRows="0"/>
  <dataConsolidate/>
  <mergeCells count="158">
    <mergeCell ref="AO40:AT43"/>
    <mergeCell ref="AU40:AZ43"/>
    <mergeCell ref="BA40:BF43"/>
    <mergeCell ref="BG40:BL43"/>
    <mergeCell ref="BM40:BR43"/>
    <mergeCell ref="A43:Y43"/>
    <mergeCell ref="A36:AI37"/>
    <mergeCell ref="AJ36:AZ37"/>
    <mergeCell ref="BA36:BR37"/>
    <mergeCell ref="A39:Y39"/>
    <mergeCell ref="AG39:AH43"/>
    <mergeCell ref="BG39:BR39"/>
    <mergeCell ref="A40:AD40"/>
    <mergeCell ref="AI40:AN43"/>
    <mergeCell ref="AI39:AN39"/>
    <mergeCell ref="AO39:BF39"/>
    <mergeCell ref="A34:G34"/>
    <mergeCell ref="H34:AI34"/>
    <mergeCell ref="AJ34:AQ34"/>
    <mergeCell ref="AR34:AZ34"/>
    <mergeCell ref="BA34:BR34"/>
    <mergeCell ref="A35:AI35"/>
    <mergeCell ref="AJ35:AQ35"/>
    <mergeCell ref="AR35:AZ35"/>
    <mergeCell ref="BA35:BR35"/>
    <mergeCell ref="AR32:AZ32"/>
    <mergeCell ref="BA32:BR32"/>
    <mergeCell ref="A33:G33"/>
    <mergeCell ref="H33:K33"/>
    <mergeCell ref="L33:O33"/>
    <mergeCell ref="P33:AI33"/>
    <mergeCell ref="AJ33:AN33"/>
    <mergeCell ref="AO33:AQ33"/>
    <mergeCell ref="AR33:AZ33"/>
    <mergeCell ref="BA33:BR33"/>
    <mergeCell ref="A32:G32"/>
    <mergeCell ref="H32:K32"/>
    <mergeCell ref="L32:O32"/>
    <mergeCell ref="P32:AI32"/>
    <mergeCell ref="AJ32:AN32"/>
    <mergeCell ref="AO32:AQ32"/>
    <mergeCell ref="AR30:AZ30"/>
    <mergeCell ref="BA30:BR30"/>
    <mergeCell ref="A31:G31"/>
    <mergeCell ref="H31:K31"/>
    <mergeCell ref="L31:O31"/>
    <mergeCell ref="P31:AI31"/>
    <mergeCell ref="AJ31:AN31"/>
    <mergeCell ref="AO31:AQ31"/>
    <mergeCell ref="AR31:AZ31"/>
    <mergeCell ref="BA31:BR31"/>
    <mergeCell ref="A30:G30"/>
    <mergeCell ref="H30:K30"/>
    <mergeCell ref="L30:O30"/>
    <mergeCell ref="P30:AI30"/>
    <mergeCell ref="AJ30:AN30"/>
    <mergeCell ref="AO30:AQ30"/>
    <mergeCell ref="AR28:AZ28"/>
    <mergeCell ref="BA28:BR28"/>
    <mergeCell ref="A29:G29"/>
    <mergeCell ref="H29:K29"/>
    <mergeCell ref="L29:O29"/>
    <mergeCell ref="P29:AI29"/>
    <mergeCell ref="AJ29:AN29"/>
    <mergeCell ref="AO29:AQ29"/>
    <mergeCell ref="AR29:AZ29"/>
    <mergeCell ref="BA29:BR29"/>
    <mergeCell ref="A28:G28"/>
    <mergeCell ref="H28:K28"/>
    <mergeCell ref="L28:O28"/>
    <mergeCell ref="P28:AI28"/>
    <mergeCell ref="AJ28:AN28"/>
    <mergeCell ref="AO28:AQ28"/>
    <mergeCell ref="AR26:AZ26"/>
    <mergeCell ref="BA26:BR26"/>
    <mergeCell ref="A27:G27"/>
    <mergeCell ref="H27:K27"/>
    <mergeCell ref="L27:O27"/>
    <mergeCell ref="P27:AI27"/>
    <mergeCell ref="AJ27:AN27"/>
    <mergeCell ref="AO27:AQ27"/>
    <mergeCell ref="AR27:AZ27"/>
    <mergeCell ref="BA27:BR27"/>
    <mergeCell ref="A26:G26"/>
    <mergeCell ref="H26:K26"/>
    <mergeCell ref="L26:O26"/>
    <mergeCell ref="P26:AI26"/>
    <mergeCell ref="AJ26:AN26"/>
    <mergeCell ref="AO26:AQ26"/>
    <mergeCell ref="A25:G25"/>
    <mergeCell ref="H25:O25"/>
    <mergeCell ref="P25:AI25"/>
    <mergeCell ref="AJ25:AQ25"/>
    <mergeCell ref="AR25:AZ25"/>
    <mergeCell ref="BA25:BR25"/>
    <mergeCell ref="A21:E21"/>
    <mergeCell ref="F21:I21"/>
    <mergeCell ref="J21:O21"/>
    <mergeCell ref="P21:AI22"/>
    <mergeCell ref="AJ21:AZ22"/>
    <mergeCell ref="BA21:BR22"/>
    <mergeCell ref="A22:E22"/>
    <mergeCell ref="F22:I22"/>
    <mergeCell ref="J22:O22"/>
    <mergeCell ref="BA18:BN19"/>
    <mergeCell ref="BO18:BR19"/>
    <mergeCell ref="A20:O20"/>
    <mergeCell ref="P20:AI20"/>
    <mergeCell ref="AJ20:AZ20"/>
    <mergeCell ref="BA20:BR20"/>
    <mergeCell ref="AJ15:AK15"/>
    <mergeCell ref="AL15:AM15"/>
    <mergeCell ref="AN15:AO15"/>
    <mergeCell ref="AP15:AQ15"/>
    <mergeCell ref="A18:O19"/>
    <mergeCell ref="P18:AE19"/>
    <mergeCell ref="AF18:AI19"/>
    <mergeCell ref="AJ18:AZ19"/>
    <mergeCell ref="A13:Y13"/>
    <mergeCell ref="Z13:AQ13"/>
    <mergeCell ref="AR13:BR13"/>
    <mergeCell ref="A14:G15"/>
    <mergeCell ref="H14:Y15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P14:AQ14"/>
    <mergeCell ref="AR14:BR15"/>
    <mergeCell ref="Z15:AA15"/>
    <mergeCell ref="AB15:AC15"/>
    <mergeCell ref="AD15:AE15"/>
    <mergeCell ref="AF15:AG15"/>
    <mergeCell ref="AH15:AI15"/>
    <mergeCell ref="A11:Y11"/>
    <mergeCell ref="Z11:BR11"/>
    <mergeCell ref="A12:Y12"/>
    <mergeCell ref="Z12:BR12"/>
    <mergeCell ref="A5:W5"/>
    <mergeCell ref="AK7:AR7"/>
    <mergeCell ref="AT7:BM7"/>
    <mergeCell ref="BN7:BR8"/>
    <mergeCell ref="AK8:AR8"/>
    <mergeCell ref="AT8:BM8"/>
    <mergeCell ref="A1:W1"/>
    <mergeCell ref="A2:BR2"/>
    <mergeCell ref="A4:W4"/>
    <mergeCell ref="AT4:AW4"/>
    <mergeCell ref="AX4:BD4"/>
    <mergeCell ref="BE4:BF4"/>
    <mergeCell ref="BG4:BJ4"/>
    <mergeCell ref="BK4:BQ4"/>
    <mergeCell ref="AK9:AR9"/>
    <mergeCell ref="AT9:BK9"/>
  </mergeCells>
  <phoneticPr fontId="2"/>
  <dataValidations count="1">
    <dataValidation type="list" allowBlank="1" showInputMessage="1" showErrorMessage="1" sqref="AO26:AQ33">
      <formula1>"式,台,本,個,枚,ヶ所,セット,丁,Kg,mm,cm,㎡,㎥,m,t,　,"</formula1>
    </dataValidation>
  </dataValidations>
  <printOptions horizontalCentered="1"/>
  <pageMargins left="0" right="0" top="0.11811023622047245" bottom="0" header="0.31496062992125984" footer="3.937007874015748E-2"/>
  <pageSetup paperSize="9" scale="78" orientation="portrait" blackAndWhite="1" cellComments="asDisplayed" r:id="rId1"/>
  <headerFooter>
    <oddHeader xml:space="preserve">&amp;L&amp;"-,太字"&amp;30&amp;K00B050
</oddHeader>
    <oddFooter>&amp;R平成２９年５月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請求書（入力用原本)</vt:lpstr>
      <vt:lpstr>請求書（入力用入力見本)</vt:lpstr>
      <vt:lpstr>請求総括表（入力用）</vt:lpstr>
      <vt:lpstr>請求書(1)</vt:lpstr>
      <vt:lpstr>請求書(2)</vt:lpstr>
      <vt:lpstr>請求書(3)</vt:lpstr>
      <vt:lpstr>請求書(4)</vt:lpstr>
      <vt:lpstr>請求書(5)</vt:lpstr>
      <vt:lpstr>請求書(6)</vt:lpstr>
      <vt:lpstr>請求書(7)</vt:lpstr>
      <vt:lpstr>請求書(8)</vt:lpstr>
      <vt:lpstr>請求書(9)</vt:lpstr>
      <vt:lpstr>請求書(10)</vt:lpstr>
      <vt:lpstr>'請求総括表（入力用）'!Print_Area</vt:lpstr>
    </vt:vector>
  </TitlesOfParts>
  <Company>Dell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ukajiakemi</dc:creator>
  <cp:lastModifiedBy>centermusashi</cp:lastModifiedBy>
  <cp:lastPrinted>2017-05-18T02:01:36Z</cp:lastPrinted>
  <dcterms:created xsi:type="dcterms:W3CDTF">2013-05-10T05:43:05Z</dcterms:created>
  <dcterms:modified xsi:type="dcterms:W3CDTF">2017-05-18T02:01:45Z</dcterms:modified>
</cp:coreProperties>
</file>